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orisnik\Desktop\Anita\JAVNA NABAVA\JEDNOSTAVNA NABAVA\2023\ŠRC Žakanje\"/>
    </mc:Choice>
  </mc:AlternateContent>
  <xr:revisionPtr revIDLastSave="0" documentId="13_ncr:1_{80AB8B7D-B397-4AC4-996A-79A3C50408B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ŽAKANJE IGRALIŠTE  V(2)" sheetId="3" r:id="rId1"/>
  </sheets>
  <definedNames>
    <definedName name="_xlnm.Print_Titles" localSheetId="0">'ŽAKANJE IGRALIŠTE  V(2)'!$48:$48</definedName>
    <definedName name="_xlnm.Print_Area" localSheetId="0">'ŽAKANJE IGRALIŠTE  V(2)'!$A$1:$G$163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8" i="3" l="1"/>
  <c r="G87" i="3"/>
  <c r="G147" i="3"/>
  <c r="G145" i="3"/>
  <c r="G143" i="3"/>
  <c r="G136" i="3"/>
  <c r="G134" i="3"/>
  <c r="G132" i="3"/>
  <c r="G138" i="3" s="1"/>
  <c r="G158" i="3" s="1"/>
  <c r="G128" i="3"/>
  <c r="G126" i="3"/>
  <c r="G120" i="3"/>
  <c r="G122" i="3" s="1"/>
  <c r="G157" i="3" s="1"/>
  <c r="G114" i="3"/>
  <c r="G112" i="3"/>
  <c r="G110" i="3"/>
  <c r="G116" i="3" s="1"/>
  <c r="G156" i="3" s="1"/>
  <c r="G104" i="3"/>
  <c r="G102" i="3"/>
  <c r="G98" i="3"/>
  <c r="G99" i="3"/>
  <c r="G100" i="3"/>
  <c r="G97" i="3"/>
  <c r="G94" i="3"/>
  <c r="G92" i="3"/>
  <c r="G90" i="3"/>
  <c r="G78" i="3"/>
  <c r="G80" i="3"/>
  <c r="G76" i="3"/>
  <c r="G74" i="3"/>
  <c r="G72" i="3"/>
  <c r="G70" i="3"/>
  <c r="G68" i="3"/>
  <c r="G65" i="3"/>
  <c r="G58" i="3"/>
  <c r="G56" i="3"/>
  <c r="G54" i="3"/>
  <c r="G52" i="3"/>
  <c r="G106" i="3" l="1"/>
  <c r="G155" i="3" s="1"/>
  <c r="G82" i="3"/>
  <c r="G154" i="3" s="1"/>
  <c r="G149" i="3"/>
  <c r="G159" i="3" s="1"/>
  <c r="G60" i="3"/>
  <c r="G153" i="3" s="1"/>
  <c r="G161" i="3" l="1"/>
  <c r="G162" i="3" s="1"/>
  <c r="G163" i="3" s="1"/>
</calcChain>
</file>

<file path=xl/sharedStrings.xml><?xml version="1.0" encoding="utf-8"?>
<sst xmlns="http://schemas.openxmlformats.org/spreadsheetml/2006/main" count="176" uniqueCount="125">
  <si>
    <t xml:space="preserve">INVESTITOR:          OSNOVNA ŠKOLA ŽAKANJE , Žakanje , 47276  ŽAKANJE  </t>
  </si>
  <si>
    <t xml:space="preserve">                                                                  </t>
  </si>
  <si>
    <t xml:space="preserve">PROJEKTANT:         DRAGUTIN BELAVIĆ, dipl. ing. građ. </t>
  </si>
  <si>
    <t>TEH. DNEVNIK:        P- 87/22</t>
  </si>
  <si>
    <t>TROŠKOVNIK</t>
  </si>
  <si>
    <t>Br.st.</t>
  </si>
  <si>
    <t>O.T.U.</t>
  </si>
  <si>
    <t>Opis stavke</t>
  </si>
  <si>
    <t>JM</t>
  </si>
  <si>
    <t>Količina</t>
  </si>
  <si>
    <t>J.C.</t>
  </si>
  <si>
    <t>Iznos</t>
  </si>
  <si>
    <t>1.</t>
  </si>
  <si>
    <t>PRIPREMNI RADOVI</t>
  </si>
  <si>
    <t>1.1.</t>
  </si>
  <si>
    <t>kom</t>
  </si>
  <si>
    <t>1.2.</t>
  </si>
  <si>
    <t>komplet</t>
  </si>
  <si>
    <t>1.3.</t>
  </si>
  <si>
    <t>PRIPREMNI RADOVI UKUPNO :</t>
  </si>
  <si>
    <t>€</t>
  </si>
  <si>
    <t>2.</t>
  </si>
  <si>
    <t>ZEMLJANI RADOVI</t>
  </si>
  <si>
    <t>2.1.</t>
  </si>
  <si>
    <t>Strojni i ručni  iskop zemljanog materijala "C" ktg. za izvođenje temeljnih stopa za stupova. U cijenu uključiti odvoz materijala koju osigurava izvoditelj radova. Obračun po m3 zbijenog materijala.</t>
  </si>
  <si>
    <t>stopa  1,0 m x 1,0 m x 1,2 m</t>
  </si>
  <si>
    <t>m3</t>
  </si>
  <si>
    <t>2.2.</t>
  </si>
  <si>
    <t>stopa 0,6 m x 0,6 m x1,0 m</t>
  </si>
  <si>
    <t>2.3.</t>
  </si>
  <si>
    <t>2.4.</t>
  </si>
  <si>
    <t>Dobava sloja i zatrpavanje građevinske jame uzemljenja  od čistog drobljenog kamenog materijala (0-32 mm)  u uvaljanom stanju, koji se ugrađuje u dva sloja uz planiranje i zbijanje na Ms=40  MN/m2. Obračun po m3 zbijenog materijala.</t>
  </si>
  <si>
    <t>2.5.</t>
  </si>
  <si>
    <t>2.6.</t>
  </si>
  <si>
    <t>Dovoz i ugradnja stijenskog kamenog materijala za izradu nasipa jezerca1 i jezerca 2. Obračun po m3 ugrađenog materijala.</t>
  </si>
  <si>
    <t>2.7.</t>
  </si>
  <si>
    <t>Dovoz i ugradnja drenažnog kamenog materijala za nogometno igralište. Obračun po m3 ugrađenog materijala.</t>
  </si>
  <si>
    <t>2.8.</t>
  </si>
  <si>
    <t>ZEMLJANI RADOVI UKUPNO :</t>
  </si>
  <si>
    <t>3.</t>
  </si>
  <si>
    <t xml:space="preserve">BETONSKI  RADOVI </t>
  </si>
  <si>
    <t>3.1.</t>
  </si>
  <si>
    <t>3.2.</t>
  </si>
  <si>
    <t>Izrada AB glave na završetku cjevovoda oborinske odvodnje. U rad je uključena izrada obostrane oplate, armatura, betoniranje te demontaža oplate. Obračun po komadu betonske glave.</t>
  </si>
  <si>
    <t>3.3.</t>
  </si>
  <si>
    <t>Ugradnja parkovnih betonskih rubnjaka vel. 50/8/20 cm na podlogu od betona C 16/20 . Obračun po m1 ugrađenog rubnjaka na betonsku podlogu.</t>
  </si>
  <si>
    <t xml:space="preserve">m1 </t>
  </si>
  <si>
    <t>3.4.</t>
  </si>
  <si>
    <t>Izrada AB okna na postojećoj cijevi oborinske odvodnje (vanjski fi cijevi 1200 mm) dimenzija 1,80 x 1,40 x 1,50 m. U cijenu je uključena oplata, armatura, betoniranje, te lijevano željezni poklopac, kao i ostali radovi potrebni za izradu revizionog okna. Obračun po komadu izrađenog okna.</t>
  </si>
  <si>
    <t>3.5</t>
  </si>
  <si>
    <t>Izrada, dovoz i ugradnja betonskih blokova. Obračun po komadu ugrađenog bloka.</t>
  </si>
  <si>
    <t>a) betonski blok 60 x 60 x 180 cm</t>
  </si>
  <si>
    <t>b) betonski blok 60 x 30 x 180 cm</t>
  </si>
  <si>
    <t>c) betonski blok sa kosinom</t>
  </si>
  <si>
    <t>d) betonski blok sa stepenicama</t>
  </si>
  <si>
    <t>BETONSKI  RADOVI  UKUPNO :</t>
  </si>
  <si>
    <t xml:space="preserve">UZEMLJENJE  I  ZATRPAVANJE GRAĐEVINSKE  JAME </t>
  </si>
  <si>
    <t>4.1</t>
  </si>
  <si>
    <t>Dobava i ugradnja pocinčane trake Fe Zn 30/4 mm sa spojem na stupove . Obračun po m1.</t>
  </si>
  <si>
    <t>m1</t>
  </si>
  <si>
    <t>Dobava i ugradnja PE-HD cijevi DN 50 mm za elektroinstalaciju vanjske rasvjete .Obračun po m1 cijevi.</t>
  </si>
  <si>
    <t>Dobava i ugradnja elektrokabela za podzemnu instalaciju vanjske rasvjete , 4x16 mm . Obračun po m1.</t>
  </si>
  <si>
    <t>ZATRPAVANJE  GRAĐEVINSKE  JAME   UKUPNO :</t>
  </si>
  <si>
    <t>5.</t>
  </si>
  <si>
    <t xml:space="preserve">ZAŠTITNA  OGRADA </t>
  </si>
  <si>
    <t>m2</t>
  </si>
  <si>
    <t>5.6</t>
  </si>
  <si>
    <t xml:space="preserve">Izrada , prijevoz i ugradnja  ulaznih vratiju na igralište   , vruče cinčanih cijevnih profila promjera 63,5 mm , stijenke 2,5 mm . U stavku uključeni spojni elementi za montažu tekstilne zaštitne mreže. Obračun po komadu stupa. </t>
  </si>
  <si>
    <t>ZAŠTITNA  OGRADA    UKUPNO :</t>
  </si>
  <si>
    <t>6.</t>
  </si>
  <si>
    <t>ODVODNJA</t>
  </si>
  <si>
    <t>6.1.</t>
  </si>
  <si>
    <t>Strojni i ručni  iskop zemljanog materijala "C" ktg. za izvođenje rovova oborinske odvodnje, drenaže, uzemljenja, vanjske rasvjete . U cijenu uključiti zatrpavanje  materijala . Obračun po m3 zbijenog materijala.</t>
  </si>
  <si>
    <t>6.2.</t>
  </si>
  <si>
    <t>Dobava, ubacivanje i razastiranje kamenog materijala-pijeska gran. 8-16 mm, po cijeloj širini rova, prije polaganja cijevi u sloju od 10 cm, te zatrpavanje rova 30 cm iznad tjemena cijeci. Obračun po m3.</t>
  </si>
  <si>
    <t>6.3.</t>
  </si>
  <si>
    <t>Dobava i polaganje kanalizacijskih orebrenih cijevi od PE-HD,  ili  jedankovrijedne cijevi __________________________________za izvedbu oborinske kanalizacije  i sekundar. priključaka. Klasa cijevi nosivosti SN 8 . Dužina cijevi je 6,0 m s integriranim naglavkom i brtvom. Obračun po m1.</t>
  </si>
  <si>
    <t>a.)  Polaganje cijevi fi 600 mm</t>
  </si>
  <si>
    <t>b.) Polaganje cijevi fi 200 mm</t>
  </si>
  <si>
    <t>6.4.</t>
  </si>
  <si>
    <t>Ugradnja drenažne cijevi. U cijenu je uključen iskop, postavljanje cijevi, zatrpavanje cijevi drenažnim materijalom. Obračun po m1 ugrađene cijevi.</t>
  </si>
  <si>
    <t>ODVODNJA   UKUPNO :</t>
  </si>
  <si>
    <t xml:space="preserve">R E K A P I T U L A C I J A </t>
  </si>
  <si>
    <t xml:space="preserve">PRIPREMNI  RADOVI </t>
  </si>
  <si>
    <t xml:space="preserve">ZEMLJANI RADOVI </t>
  </si>
  <si>
    <t>BETONSKI  RADOVI</t>
  </si>
  <si>
    <t>4.</t>
  </si>
  <si>
    <t xml:space="preserve">UZEMLJENJE </t>
  </si>
  <si>
    <t xml:space="preserve">ZAŠTITNA OGRADA </t>
  </si>
  <si>
    <t>PDV  25  %     :</t>
  </si>
  <si>
    <t xml:space="preserve">SVEUKUPNO : </t>
  </si>
  <si>
    <t>Dragutin Belavić, dipl. ing. građ.</t>
  </si>
  <si>
    <t>EUR</t>
  </si>
  <si>
    <t>7.1.</t>
  </si>
  <si>
    <t>7.2.</t>
  </si>
  <si>
    <t>7.3.</t>
  </si>
  <si>
    <t>7.</t>
  </si>
  <si>
    <t>ELEKTRO INSTALATERSKI RADOVI</t>
  </si>
  <si>
    <t>ELEKTRO INSTALATERSKI RADOVI UKUPNO :</t>
  </si>
  <si>
    <t xml:space="preserve">Dobava i montaža konzola reflektora </t>
  </si>
  <si>
    <t xml:space="preserve">Montaža  reflektora </t>
  </si>
  <si>
    <t>Geodetski radovi na iskolčenju trase oborinske kanalizacije , osiguranje točaka i određenju visina te iskolčenje okana, iskolčenje bet. rubnjaka.   Obračun po  kompletu.</t>
  </si>
  <si>
    <t>Strojno zarezivanje postojećeg asfaltnog zastora debljine cca 10 cm. Obračun po m1.</t>
  </si>
  <si>
    <t>Strojno razbijanje i skidanje postojećeg asfaltnog zastora prometnice. Debljina sloja je max. cca 12,0  cm. U cijenu stavke uključiti utovar i odvoz na deponiju koju osigurava izvoditelj radova.Obračun po m2.</t>
  </si>
  <si>
    <t>kompl</t>
  </si>
  <si>
    <t>Geodetsko snimanje izvedenog stanja oborinske kanalizacije i rubnajaka . Obračun po  m1.</t>
  </si>
  <si>
    <t xml:space="preserve">Postavljanje slivnika. U cijenu uključiti iskop sa odvozom, izrada posteljice, postavljanje slivnika, zatrpavanje oko istog do kote posteljice prometnice, postavljanje rasteretnog prstena, postavljanje slivne rešetke. Obračun po komadu ugrađenog slivnika. </t>
  </si>
  <si>
    <t>Zasipavanje i planiranje zelenih površina predviđenih u projektu, u sloju debljine cca 0,20 m. U cijenu stavke uključena doprema zemlje sa deponije, istovar i planiranje. Obračun po m2.</t>
  </si>
  <si>
    <t>Dobava i ugradnja tipskih nadvišenih betonskih rubnjaka dimenzija 15/25 cm. Isti se polažu na pripremljenu betonsku podlogu klase C12/15, a sve prema detalju iz projekta. Obračun po m1 ugrađenog rubnjaka.</t>
  </si>
  <si>
    <t>Dobava i ugradnja opločnika 20/20/6 cm. Isti se postavljaju na pripremljenu tamponsku podlogu, te se fugiraju nakon ugradnje. Obračun po m2 ugrađenog opločnika.</t>
  </si>
  <si>
    <t>3.6.</t>
  </si>
  <si>
    <t>3.7.</t>
  </si>
  <si>
    <t>4.2.</t>
  </si>
  <si>
    <t>4.3.</t>
  </si>
  <si>
    <t>Široki strojni iskop zemljanog materijala "C" ktg do projektirane kote posteljice nogometnog igrališta i parkirališta  sa utovarom i odvozom na gradilišnu deponiju. Obračun po m3 iskopanog materijala.</t>
  </si>
  <si>
    <t>1.4.</t>
  </si>
  <si>
    <t>UKUPNO     :</t>
  </si>
  <si>
    <t xml:space="preserve">           OIB: 88436426142</t>
  </si>
  <si>
    <t>beton  C25/30</t>
  </si>
  <si>
    <t>armatura</t>
  </si>
  <si>
    <t>kg</t>
  </si>
  <si>
    <r>
      <t>Dobava i ugradnja betona C</t>
    </r>
    <r>
      <rPr>
        <sz val="9"/>
        <rFont val="Arial"/>
        <family val="2"/>
        <charset val="238"/>
      </rPr>
      <t xml:space="preserve"> 25/30</t>
    </r>
    <r>
      <rPr>
        <sz val="9"/>
        <rFont val="Arial"/>
        <family val="2"/>
        <charset val="1"/>
      </rPr>
      <t xml:space="preserve">  za temelj stupova za rasvjetu.</t>
    </r>
  </si>
  <si>
    <t>Izvedba stupova za reflektore. Radovi obuhvaćaju elektroinstalaterske radove na dobavi i izvedbi stupova za reflektore i dobavi i ugradnji elektro ormara na igralištu sa spajanjem rasvjetnih tijela. U stavku uključeni svi potrebni prekidači, spojnice, fidova sklopka, sitni i potrošni materijali.
- stupovi visine 12m, 4 kom
- kabel za struju 4x16, 140m
- kabel za struju 3x15, 145 m</t>
  </si>
  <si>
    <t xml:space="preserve">GRAÐEVINA:          MALONOGOMETNO IGRALIŠTE U ŽAKANJU </t>
  </si>
  <si>
    <t>MALONOGOMETNO IGRALIŠTE U ŽAKANJU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</si>
</sst>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#,##0.0"/>
  </numFmts>
  <fonts count="33">
    <font>
      <sz val="11"/>
      <color rgb="FF000000"/>
      <name val="Calibri"/>
      <family val="2"/>
      <charset val="238"/>
    </font>
    <font>
      <u/>
      <sz val="10"/>
      <color rgb="FF0000FF"/>
      <name val="Arial"/>
      <family val="2"/>
      <charset val="238"/>
    </font>
    <font>
      <sz val="12"/>
      <name val="HRHelvetica"/>
      <charset val="1"/>
    </font>
    <font>
      <sz val="10"/>
      <name val="Arial"/>
      <family val="2"/>
      <charset val="1"/>
    </font>
    <font>
      <sz val="8"/>
      <name val="Arial"/>
      <family val="2"/>
      <charset val="238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sz val="12"/>
      <name val="Arial"/>
      <family val="2"/>
      <charset val="1"/>
    </font>
    <font>
      <sz val="16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000000"/>
      <name val="Arial"/>
      <family val="2"/>
      <charset val="1"/>
    </font>
    <font>
      <sz val="9"/>
      <color rgb="FFFF0000"/>
      <name val="Arial"/>
      <family val="2"/>
      <charset val="1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name val="Arial"/>
      <charset val="238"/>
    </font>
    <font>
      <b/>
      <sz val="18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1"/>
    </font>
    <font>
      <u/>
      <sz val="10"/>
      <color rgb="FF000000"/>
      <name val="Arial"/>
      <family val="2"/>
      <charset val="1"/>
    </font>
    <font>
      <sz val="9"/>
      <color rgb="FFFF0000"/>
      <name val="Arial"/>
      <family val="2"/>
      <charset val="238"/>
    </font>
    <font>
      <strike/>
      <sz val="9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C0C0C0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/>
    <xf numFmtId="164" fontId="21" fillId="0" borderId="0" applyBorder="0" applyProtection="0"/>
    <xf numFmtId="0" fontId="1" fillId="0" borderId="0" applyBorder="0" applyProtection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>
      <alignment horizontal="justify" vertical="center" wrapText="1"/>
    </xf>
    <xf numFmtId="0" fontId="2" fillId="0" borderId="0"/>
    <xf numFmtId="0" fontId="2" fillId="0" borderId="0"/>
    <xf numFmtId="0" fontId="21" fillId="2" borderId="0" applyBorder="0" applyProtection="0"/>
  </cellStyleXfs>
  <cellXfs count="152">
    <xf numFmtId="0" fontId="0" fillId="0" borderId="0" xfId="0"/>
    <xf numFmtId="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13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 vertical="top"/>
    </xf>
    <xf numFmtId="49" fontId="5" fillId="0" borderId="0" xfId="0" applyNumberFormat="1" applyFont="1"/>
    <xf numFmtId="4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49" fontId="11" fillId="3" borderId="1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49" fontId="11" fillId="0" borderId="0" xfId="0" applyNumberFormat="1" applyFont="1" applyAlignment="1">
      <alignment horizontal="center" vertical="top"/>
    </xf>
    <xf numFmtId="49" fontId="6" fillId="0" borderId="0" xfId="0" applyNumberFormat="1" applyFont="1"/>
    <xf numFmtId="4" fontId="6" fillId="0" borderId="0" xfId="0" applyNumberFormat="1" applyFont="1" applyAlignment="1" applyProtection="1">
      <alignment horizontal="right"/>
      <protection locked="0"/>
    </xf>
    <xf numFmtId="49" fontId="12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center" vertical="top"/>
    </xf>
    <xf numFmtId="49" fontId="13" fillId="0" borderId="0" xfId="0" applyNumberFormat="1" applyFont="1"/>
    <xf numFmtId="49" fontId="6" fillId="0" borderId="0" xfId="0" applyNumberFormat="1" applyFont="1" applyAlignment="1">
      <alignment vertical="top"/>
    </xf>
    <xf numFmtId="0" fontId="1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 applyProtection="1">
      <alignment horizontal="right" vertical="center" wrapText="1"/>
      <protection locked="0"/>
    </xf>
    <xf numFmtId="4" fontId="13" fillId="0" borderId="2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0" fontId="6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right" vertical="center" wrapText="1"/>
    </xf>
    <xf numFmtId="49" fontId="1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 applyProtection="1">
      <alignment horizontal="right" vertical="center"/>
      <protection locked="0"/>
    </xf>
    <xf numFmtId="49" fontId="12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justify" vertical="top" wrapText="1"/>
    </xf>
    <xf numFmtId="4" fontId="6" fillId="0" borderId="0" xfId="0" applyNumberFormat="1" applyFont="1" applyAlignment="1">
      <alignment horizontal="center" wrapText="1"/>
    </xf>
    <xf numFmtId="49" fontId="14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justify" vertical="top" wrapText="1"/>
    </xf>
    <xf numFmtId="4" fontId="13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right"/>
    </xf>
    <xf numFmtId="0" fontId="11" fillId="0" borderId="0" xfId="0" applyFont="1" applyAlignment="1">
      <alignment horizontal="justify" vertical="top" wrapText="1"/>
    </xf>
    <xf numFmtId="0" fontId="16" fillId="0" borderId="0" xfId="0" applyFont="1" applyAlignment="1">
      <alignment horizontal="justify" vertical="top" wrapText="1"/>
    </xf>
    <xf numFmtId="49" fontId="6" fillId="0" borderId="0" xfId="0" applyNumberFormat="1" applyFont="1" applyAlignment="1">
      <alignment horizontal="justify" vertical="top" wrapText="1"/>
    </xf>
    <xf numFmtId="49" fontId="15" fillId="0" borderId="0" xfId="0" applyNumberFormat="1" applyFont="1" applyAlignment="1">
      <alignment horizontal="justify" vertical="top" wrapText="1"/>
    </xf>
    <xf numFmtId="49" fontId="6" fillId="0" borderId="0" xfId="0" applyNumberFormat="1" applyFont="1" applyAlignment="1">
      <alignment horizontal="justify" wrapText="1"/>
    </xf>
    <xf numFmtId="0" fontId="11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justify" vertical="top" wrapText="1"/>
    </xf>
    <xf numFmtId="0" fontId="13" fillId="0" borderId="2" xfId="0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 applyProtection="1">
      <alignment horizontal="right" wrapText="1"/>
      <protection locked="0"/>
    </xf>
    <xf numFmtId="4" fontId="13" fillId="0" borderId="2" xfId="0" applyNumberFormat="1" applyFont="1" applyBorder="1" applyAlignment="1">
      <alignment horizontal="right" wrapText="1"/>
    </xf>
    <xf numFmtId="0" fontId="6" fillId="0" borderId="0" xfId="0" applyFont="1" applyAlignment="1">
      <alignment horizontal="left" vertical="top" wrapText="1"/>
    </xf>
    <xf numFmtId="4" fontId="11" fillId="0" borderId="0" xfId="0" applyNumberFormat="1" applyFont="1" applyAlignment="1">
      <alignment horizontal="right"/>
    </xf>
    <xf numFmtId="0" fontId="13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 wrapText="1"/>
    </xf>
    <xf numFmtId="0" fontId="13" fillId="0" borderId="0" xfId="0" applyFont="1" applyAlignment="1">
      <alignment horizontal="justify" vertical="top" wrapText="1"/>
    </xf>
    <xf numFmtId="0" fontId="13" fillId="0" borderId="0" xfId="0" applyFont="1" applyAlignment="1">
      <alignment horizontal="center" vertical="top" wrapText="1"/>
    </xf>
    <xf numFmtId="4" fontId="6" fillId="0" borderId="0" xfId="0" applyNumberFormat="1" applyFont="1" applyAlignment="1">
      <alignment horizontal="right" wrapText="1"/>
    </xf>
    <xf numFmtId="0" fontId="6" fillId="0" borderId="0" xfId="0" applyFont="1" applyAlignment="1" applyProtection="1">
      <alignment horizontal="right" wrapText="1"/>
      <protection locked="0"/>
    </xf>
    <xf numFmtId="4" fontId="13" fillId="0" borderId="0" xfId="0" applyNumberFormat="1" applyFont="1" applyAlignment="1">
      <alignment horizontal="right" wrapText="1"/>
    </xf>
    <xf numFmtId="165" fontId="6" fillId="0" borderId="0" xfId="0" applyNumberFormat="1" applyFont="1" applyAlignment="1">
      <alignment horizontal="right"/>
    </xf>
    <xf numFmtId="0" fontId="6" fillId="0" borderId="2" xfId="0" applyFont="1" applyBorder="1" applyAlignment="1">
      <alignment horizontal="right" vertical="center" wrapText="1"/>
    </xf>
    <xf numFmtId="0" fontId="6" fillId="0" borderId="0" xfId="0" applyFont="1" applyAlignment="1">
      <alignment horizontal="right" wrapText="1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justify" vertical="top" wrapText="1"/>
    </xf>
    <xf numFmtId="4" fontId="13" fillId="0" borderId="0" xfId="0" applyNumberFormat="1" applyFont="1" applyAlignment="1">
      <alignment horizontal="center" wrapText="1"/>
    </xf>
    <xf numFmtId="0" fontId="11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right" wrapText="1"/>
    </xf>
    <xf numFmtId="0" fontId="6" fillId="0" borderId="3" xfId="0" applyFont="1" applyBorder="1" applyAlignment="1" applyProtection="1">
      <alignment horizontal="right" wrapText="1"/>
      <protection locked="0"/>
    </xf>
    <xf numFmtId="4" fontId="13" fillId="0" borderId="3" xfId="0" applyNumberFormat="1" applyFont="1" applyBorder="1" applyAlignment="1">
      <alignment horizontal="right" wrapText="1"/>
    </xf>
    <xf numFmtId="0" fontId="19" fillId="0" borderId="0" xfId="0" applyFont="1"/>
    <xf numFmtId="4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right"/>
    </xf>
    <xf numFmtId="0" fontId="20" fillId="0" borderId="0" xfId="0" applyFont="1"/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0" fontId="13" fillId="0" borderId="3" xfId="0" applyFont="1" applyBorder="1" applyAlignment="1">
      <alignment horizontal="center" vertical="center" wrapText="1"/>
    </xf>
    <xf numFmtId="0" fontId="25" fillId="0" borderId="0" xfId="0" applyFont="1"/>
    <xf numFmtId="0" fontId="22" fillId="0" borderId="2" xfId="0" applyFont="1" applyBorder="1" applyAlignment="1">
      <alignment horizontal="center" vertical="top" wrapText="1"/>
    </xf>
    <xf numFmtId="4" fontId="24" fillId="0" borderId="2" xfId="0" applyNumberFormat="1" applyFont="1" applyBorder="1" applyAlignment="1">
      <alignment horizontal="right" wrapText="1"/>
    </xf>
    <xf numFmtId="4" fontId="24" fillId="0" borderId="2" xfId="0" applyNumberFormat="1" applyFont="1" applyBorder="1" applyAlignment="1" applyProtection="1">
      <alignment horizontal="right" wrapText="1"/>
      <protection locked="0"/>
    </xf>
    <xf numFmtId="4" fontId="23" fillId="0" borderId="2" xfId="0" applyNumberFormat="1" applyFont="1" applyBorder="1" applyAlignment="1">
      <alignment horizontal="right" wrapText="1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4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8" fillId="0" borderId="0" xfId="0" applyFont="1"/>
    <xf numFmtId="49" fontId="16" fillId="0" borderId="0" xfId="0" applyNumberFormat="1" applyFont="1" applyAlignment="1">
      <alignment horizontal="center" vertical="top" wrapText="1"/>
    </xf>
    <xf numFmtId="49" fontId="15" fillId="0" borderId="0" xfId="0" applyNumberFormat="1" applyFont="1" applyAlignment="1">
      <alignment horizontal="left" vertical="top" wrapText="1"/>
    </xf>
    <xf numFmtId="49" fontId="16" fillId="0" borderId="0" xfId="0" applyNumberFormat="1" applyFont="1" applyAlignment="1">
      <alignment horizontal="center" vertical="top"/>
    </xf>
    <xf numFmtId="4" fontId="15" fillId="0" borderId="0" xfId="0" applyNumberFormat="1" applyFont="1" applyAlignment="1">
      <alignment horizontal="center" wrapText="1"/>
    </xf>
    <xf numFmtId="0" fontId="16" fillId="0" borderId="2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center" vertical="top" wrapText="1"/>
    </xf>
    <xf numFmtId="2" fontId="15" fillId="0" borderId="2" xfId="0" applyNumberFormat="1" applyFont="1" applyBorder="1" applyAlignment="1">
      <alignment horizontal="right" wrapText="1"/>
    </xf>
    <xf numFmtId="0" fontId="15" fillId="0" borderId="2" xfId="0" applyFont="1" applyBorder="1" applyAlignment="1">
      <alignment horizontal="right" wrapText="1"/>
    </xf>
    <xf numFmtId="4" fontId="27" fillId="0" borderId="2" xfId="0" applyNumberFormat="1" applyFont="1" applyBorder="1" applyAlignment="1">
      <alignment horizontal="right" wrapText="1"/>
    </xf>
    <xf numFmtId="0" fontId="27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center" vertical="top" wrapText="1"/>
    </xf>
    <xf numFmtId="2" fontId="15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right" wrapText="1"/>
    </xf>
    <xf numFmtId="4" fontId="27" fillId="0" borderId="0" xfId="0" applyNumberFormat="1" applyFont="1" applyAlignment="1">
      <alignment horizontal="right" wrapText="1"/>
    </xf>
    <xf numFmtId="0" fontId="3" fillId="0" borderId="3" xfId="0" applyFont="1" applyBorder="1" applyAlignment="1">
      <alignment horizontal="center" vertical="top" wrapText="1"/>
    </xf>
    <xf numFmtId="0" fontId="29" fillId="0" borderId="3" xfId="0" applyFont="1" applyBorder="1" applyAlignment="1">
      <alignment horizontal="justify" vertical="center" wrapText="1"/>
    </xf>
    <xf numFmtId="0" fontId="29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right" wrapText="1"/>
      <protection locked="0"/>
    </xf>
    <xf numFmtId="4" fontId="29" fillId="0" borderId="3" xfId="0" applyNumberFormat="1" applyFont="1" applyBorder="1" applyAlignment="1">
      <alignment horizontal="right" wrapText="1"/>
    </xf>
    <xf numFmtId="0" fontId="23" fillId="0" borderId="2" xfId="0" applyFont="1" applyBorder="1" applyAlignment="1">
      <alignment horizontal="justify" vertical="center" wrapText="1"/>
    </xf>
    <xf numFmtId="4" fontId="16" fillId="0" borderId="0" xfId="0" applyNumberFormat="1" applyFont="1" applyAlignment="1">
      <alignment horizontal="right"/>
    </xf>
    <xf numFmtId="49" fontId="31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wrapText="1"/>
    </xf>
    <xf numFmtId="49" fontId="15" fillId="0" borderId="0" xfId="0" applyNumberFormat="1" applyFont="1" applyAlignment="1">
      <alignment horizontal="left" wrapText="1"/>
    </xf>
    <xf numFmtId="4" fontId="28" fillId="0" borderId="0" xfId="0" applyNumberFormat="1" applyFont="1"/>
    <xf numFmtId="4" fontId="32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right"/>
    </xf>
    <xf numFmtId="4" fontId="32" fillId="0" borderId="0" xfId="0" applyNumberFormat="1" applyFont="1" applyAlignment="1" applyProtection="1">
      <alignment horizontal="right"/>
      <protection locked="0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 vertical="top" wrapText="1"/>
    </xf>
    <xf numFmtId="49" fontId="8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top" wrapText="1"/>
    </xf>
    <xf numFmtId="4" fontId="11" fillId="0" borderId="0" xfId="0" applyNumberFormat="1" applyFont="1" applyAlignment="1">
      <alignment horizontal="center" wrapText="1"/>
    </xf>
    <xf numFmtId="4" fontId="11" fillId="0" borderId="0" xfId="0" applyNumberFormat="1" applyFont="1" applyAlignment="1" applyProtection="1">
      <alignment horizontal="right"/>
      <protection locked="0"/>
    </xf>
    <xf numFmtId="49" fontId="16" fillId="0" borderId="0" xfId="0" applyNumberFormat="1" applyFont="1" applyAlignment="1">
      <alignment horizontal="left" vertical="top" wrapText="1"/>
    </xf>
  </cellXfs>
  <cellStyles count="11">
    <cellStyle name="Comma 2 2" xfId="1" xr:uid="{00000000-0005-0000-0000-000000000000}"/>
    <cellStyle name="Hiperveza_CJENIK-2004" xfId="2" xr:uid="{00000000-0005-0000-0000-000001000000}"/>
    <cellStyle name="Normal 10" xfId="3" xr:uid="{00000000-0005-0000-0000-000003000000}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4" xfId="7" xr:uid="{00000000-0005-0000-0000-000007000000}"/>
    <cellStyle name="Normal 50" xfId="8" xr:uid="{00000000-0005-0000-0000-000008000000}"/>
    <cellStyle name="Normalno" xfId="0" builtinId="0"/>
    <cellStyle name="Obično_A.9. BoQ Slatina Čađavica" xfId="9" xr:uid="{00000000-0005-0000-0000-000009000000}"/>
    <cellStyle name="STAVKE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J177"/>
  <sheetViews>
    <sheetView tabSelected="1" view="pageBreakPreview" zoomScaleNormal="100" zoomScaleSheetLayoutView="100" workbookViewId="0">
      <selection activeCell="A28" sqref="A28"/>
    </sheetView>
  </sheetViews>
  <sheetFormatPr defaultColWidth="9.140625" defaultRowHeight="15"/>
  <cols>
    <col min="1" max="1" width="5" style="5" customWidth="1"/>
    <col min="2" max="2" width="6" style="5" customWidth="1"/>
    <col min="3" max="3" width="40.5703125" style="6" customWidth="1"/>
    <col min="4" max="4" width="7.28515625" style="7" customWidth="1"/>
    <col min="5" max="5" width="7.85546875" style="8" customWidth="1"/>
    <col min="6" max="6" width="9.85546875" style="8" customWidth="1"/>
    <col min="7" max="7" width="12.28515625" style="9" customWidth="1"/>
    <col min="8" max="8" width="10.140625" style="10" customWidth="1"/>
    <col min="9" max="1024" width="9.140625" style="10"/>
  </cols>
  <sheetData>
    <row r="2" spans="1:7">
      <c r="A2" s="142" t="s">
        <v>0</v>
      </c>
      <c r="B2" s="142"/>
      <c r="C2" s="142"/>
      <c r="D2" s="142"/>
      <c r="E2" s="142"/>
      <c r="F2" s="142"/>
      <c r="G2" s="142"/>
    </row>
    <row r="3" spans="1:7">
      <c r="A3" s="4"/>
      <c r="B3" s="4"/>
      <c r="C3" s="11" t="s">
        <v>117</v>
      </c>
      <c r="D3" s="12"/>
      <c r="E3" s="12"/>
      <c r="F3" s="12"/>
      <c r="G3" s="12"/>
    </row>
    <row r="5" spans="1:7">
      <c r="A5" s="142" t="s">
        <v>123</v>
      </c>
      <c r="B5" s="142"/>
      <c r="C5" s="142"/>
      <c r="D5" s="142"/>
      <c r="E5" s="142"/>
      <c r="F5" s="142"/>
      <c r="G5" s="142"/>
    </row>
    <row r="6" spans="1:7">
      <c r="A6" s="142" t="s">
        <v>1</v>
      </c>
      <c r="B6" s="142"/>
      <c r="C6" s="142"/>
      <c r="D6" s="142"/>
      <c r="E6" s="142"/>
      <c r="F6" s="142"/>
      <c r="G6" s="142"/>
    </row>
    <row r="8" spans="1:7">
      <c r="A8" s="142" t="s">
        <v>2</v>
      </c>
      <c r="B8" s="142"/>
      <c r="C8" s="142"/>
      <c r="D8" s="142"/>
      <c r="E8" s="142"/>
      <c r="F8" s="142"/>
      <c r="G8" s="142"/>
    </row>
    <row r="10" spans="1:7">
      <c r="A10" s="142" t="s">
        <v>3</v>
      </c>
      <c r="B10" s="142"/>
      <c r="C10" s="142"/>
      <c r="D10" s="142"/>
      <c r="E10" s="142"/>
      <c r="F10" s="142"/>
      <c r="G10" s="142"/>
    </row>
    <row r="12" spans="1:7">
      <c r="A12" s="143"/>
      <c r="B12" s="143"/>
      <c r="C12" s="143"/>
      <c r="D12" s="143"/>
      <c r="E12" s="143"/>
      <c r="F12" s="143"/>
      <c r="G12" s="143"/>
    </row>
    <row r="22" spans="1:7" s="10" customFormat="1" ht="20.25">
      <c r="A22" s="144" t="s">
        <v>4</v>
      </c>
      <c r="B22" s="144"/>
      <c r="C22" s="144"/>
      <c r="D22" s="144"/>
      <c r="E22" s="144"/>
      <c r="F22" s="144"/>
      <c r="G22" s="144"/>
    </row>
    <row r="24" spans="1:7" s="10" customFormat="1" ht="15" customHeight="1">
      <c r="A24" s="145" t="s">
        <v>124</v>
      </c>
      <c r="B24" s="145"/>
      <c r="C24" s="145"/>
      <c r="D24" s="145"/>
      <c r="E24" s="145"/>
      <c r="F24" s="145"/>
      <c r="G24" s="145"/>
    </row>
    <row r="25" spans="1:7" s="10" customFormat="1" ht="15" customHeight="1">
      <c r="A25" s="145"/>
      <c r="B25" s="145"/>
      <c r="C25" s="145"/>
      <c r="D25" s="145"/>
      <c r="E25" s="145"/>
      <c r="F25" s="145"/>
      <c r="G25" s="145"/>
    </row>
    <row r="26" spans="1:7" s="10" customFormat="1" ht="12.75">
      <c r="A26" s="145"/>
      <c r="B26" s="145"/>
      <c r="C26" s="145"/>
      <c r="D26" s="145"/>
      <c r="E26" s="145"/>
      <c r="F26" s="145"/>
      <c r="G26" s="145"/>
    </row>
    <row r="27" spans="1:7" s="10" customFormat="1" ht="20.25" customHeight="1">
      <c r="A27" s="145"/>
      <c r="B27" s="145"/>
      <c r="C27" s="145"/>
      <c r="D27" s="145"/>
      <c r="E27" s="145"/>
      <c r="F27" s="145"/>
      <c r="G27" s="145"/>
    </row>
    <row r="34" spans="1:7" s="10" customFormat="1" ht="20.25">
      <c r="A34" s="144"/>
      <c r="B34" s="144"/>
      <c r="C34" s="144"/>
      <c r="D34" s="144"/>
      <c r="E34" s="144"/>
      <c r="F34" s="144"/>
      <c r="G34" s="144"/>
    </row>
    <row r="36" spans="1:7" s="10" customFormat="1" ht="36" customHeight="1">
      <c r="A36" s="146"/>
      <c r="B36" s="146"/>
      <c r="C36" s="146"/>
      <c r="D36" s="146"/>
      <c r="E36" s="146"/>
      <c r="F36" s="146"/>
      <c r="G36" s="146"/>
    </row>
    <row r="37" spans="1:7" s="10" customFormat="1" ht="21" customHeight="1">
      <c r="A37" s="146"/>
      <c r="B37" s="146"/>
      <c r="C37" s="146"/>
      <c r="D37" s="146"/>
      <c r="E37" s="146"/>
      <c r="F37" s="146"/>
      <c r="G37" s="146"/>
    </row>
    <row r="38" spans="1:7" s="10" customFormat="1">
      <c r="A38" s="147"/>
      <c r="B38" s="147"/>
      <c r="C38" s="147"/>
      <c r="D38" s="147"/>
      <c r="E38" s="147"/>
      <c r="F38" s="147"/>
      <c r="G38" s="147"/>
    </row>
    <row r="39" spans="1:7" s="10" customFormat="1" ht="20.25">
      <c r="A39" s="141"/>
      <c r="B39" s="141"/>
      <c r="C39" s="141"/>
      <c r="D39" s="141"/>
      <c r="E39" s="141"/>
      <c r="F39" s="141"/>
      <c r="G39" s="141"/>
    </row>
    <row r="40" spans="1:7" s="10" customFormat="1" ht="20.25">
      <c r="A40" s="114"/>
      <c r="B40" s="114"/>
      <c r="C40" s="114"/>
      <c r="D40" s="114"/>
      <c r="E40" s="114"/>
      <c r="F40" s="114"/>
      <c r="G40" s="114"/>
    </row>
    <row r="48" spans="1:7" s="10" customFormat="1" ht="12.75">
      <c r="A48" s="13" t="s">
        <v>5</v>
      </c>
      <c r="B48" s="13" t="s">
        <v>6</v>
      </c>
      <c r="C48" s="14" t="s">
        <v>7</v>
      </c>
      <c r="D48" s="14" t="s">
        <v>8</v>
      </c>
      <c r="E48" s="14" t="s">
        <v>9</v>
      </c>
      <c r="F48" s="14" t="s">
        <v>10</v>
      </c>
      <c r="G48" s="14" t="s">
        <v>11</v>
      </c>
    </row>
    <row r="49" spans="1:1024" s="10" customFormat="1" ht="12.75">
      <c r="A49" s="15"/>
      <c r="B49" s="15"/>
      <c r="C49" s="16"/>
      <c r="D49" s="1"/>
      <c r="E49" s="9"/>
      <c r="F49" s="17"/>
      <c r="G49" s="17"/>
    </row>
    <row r="50" spans="1:1024" s="10" customFormat="1" ht="12.75">
      <c r="A50" s="18" t="s">
        <v>12</v>
      </c>
      <c r="B50" s="18"/>
      <c r="C50" s="19" t="s">
        <v>13</v>
      </c>
      <c r="D50" s="1"/>
      <c r="E50" s="9"/>
      <c r="F50" s="17"/>
      <c r="G50" s="17"/>
    </row>
    <row r="51" spans="1:1024" s="10" customFormat="1" ht="12.75" customHeight="1">
      <c r="A51" s="20"/>
      <c r="B51" s="20"/>
      <c r="C51" s="21"/>
      <c r="D51" s="1"/>
      <c r="E51" s="9"/>
      <c r="F51" s="17"/>
      <c r="G51" s="17"/>
    </row>
    <row r="52" spans="1:1024" ht="46.9" customHeight="1">
      <c r="A52" s="105" t="s">
        <v>14</v>
      </c>
      <c r="B52" s="105"/>
      <c r="C52" s="104" t="s">
        <v>101</v>
      </c>
      <c r="D52" s="99" t="s">
        <v>104</v>
      </c>
      <c r="E52" s="100">
        <v>1</v>
      </c>
      <c r="F52" s="101"/>
      <c r="G52" s="101">
        <f>E52*F52</f>
        <v>0</v>
      </c>
      <c r="H52" s="102"/>
      <c r="I52" s="102"/>
      <c r="J52" s="102"/>
      <c r="K52" s="10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 ht="12.75" customHeight="1">
      <c r="A53" s="105"/>
      <c r="B53" s="105"/>
      <c r="C53" s="104"/>
      <c r="D53" s="99"/>
      <c r="E53" s="100"/>
      <c r="F53" s="101"/>
      <c r="G53" s="101"/>
      <c r="H53" s="102"/>
      <c r="I53" s="102"/>
      <c r="J53" s="102"/>
      <c r="K53" s="102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 ht="24.75" customHeight="1">
      <c r="A54" s="103" t="s">
        <v>16</v>
      </c>
      <c r="B54" s="103"/>
      <c r="C54" s="104" t="s">
        <v>102</v>
      </c>
      <c r="D54" s="99" t="s">
        <v>59</v>
      </c>
      <c r="E54" s="100">
        <v>17</v>
      </c>
      <c r="F54" s="128"/>
      <c r="G54" s="101">
        <f>E54*F54</f>
        <v>0</v>
      </c>
      <c r="H54" s="102"/>
      <c r="I54" s="102"/>
      <c r="J54" s="102"/>
      <c r="K54" s="102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 ht="12" customHeight="1">
      <c r="A55" s="103"/>
      <c r="B55" s="129"/>
      <c r="C55" s="104"/>
      <c r="D55" s="99"/>
      <c r="E55" s="100"/>
      <c r="F55" s="101"/>
      <c r="G55" s="101"/>
      <c r="H55" s="102"/>
      <c r="I55" s="102"/>
      <c r="J55" s="102"/>
      <c r="K55" s="102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 ht="48.2" customHeight="1">
      <c r="A56" s="103" t="s">
        <v>18</v>
      </c>
      <c r="B56" s="103"/>
      <c r="C56" s="104" t="s">
        <v>103</v>
      </c>
      <c r="D56" s="99" t="s">
        <v>65</v>
      </c>
      <c r="E56" s="100">
        <v>3.5</v>
      </c>
      <c r="F56" s="101"/>
      <c r="G56" s="101">
        <f>E56*F56</f>
        <v>0</v>
      </c>
      <c r="H56" s="102"/>
      <c r="I56" s="102"/>
      <c r="J56" s="102"/>
      <c r="K56" s="102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 ht="12.75" customHeight="1">
      <c r="A57" s="103"/>
      <c r="B57" s="129"/>
      <c r="C57" s="104"/>
      <c r="D57" s="99"/>
      <c r="E57" s="100"/>
      <c r="F57" s="101"/>
      <c r="G57" s="101"/>
      <c r="H57" s="102"/>
      <c r="I57" s="102"/>
      <c r="J57" s="102"/>
      <c r="K57" s="102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 ht="24" customHeight="1">
      <c r="A58" s="103" t="s">
        <v>115</v>
      </c>
      <c r="B58" s="103"/>
      <c r="C58" s="104" t="s">
        <v>105</v>
      </c>
      <c r="D58" s="99" t="s">
        <v>104</v>
      </c>
      <c r="E58" s="100">
        <v>1</v>
      </c>
      <c r="F58" s="101"/>
      <c r="G58" s="101">
        <f>E58*F58</f>
        <v>0</v>
      </c>
      <c r="H58" s="102"/>
      <c r="I58" s="102"/>
      <c r="J58" s="102"/>
      <c r="K58" s="102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 s="10" customFormat="1" ht="12.75">
      <c r="A59" s="15"/>
      <c r="B59" s="15"/>
      <c r="C59" s="16"/>
      <c r="D59" s="1"/>
      <c r="E59" s="9"/>
      <c r="F59" s="17"/>
      <c r="G59" s="17"/>
    </row>
    <row r="60" spans="1:1024" s="10" customFormat="1" ht="12.75">
      <c r="A60" s="23"/>
      <c r="B60" s="23"/>
      <c r="C60" s="24" t="s">
        <v>19</v>
      </c>
      <c r="D60" s="25" t="s">
        <v>20</v>
      </c>
      <c r="E60" s="26"/>
      <c r="F60" s="27"/>
      <c r="G60" s="28">
        <f>SUM(G52+G54+G56+G58)</f>
        <v>0</v>
      </c>
    </row>
    <row r="61" spans="1:1024" s="10" customFormat="1" ht="12.75">
      <c r="A61" s="29"/>
      <c r="B61" s="29"/>
      <c r="C61" s="30"/>
      <c r="D61" s="31"/>
      <c r="E61" s="32"/>
      <c r="F61" s="33"/>
      <c r="G61" s="34"/>
    </row>
    <row r="62" spans="1:1024" s="10" customFormat="1" ht="12.75">
      <c r="A62" s="18" t="s">
        <v>21</v>
      </c>
      <c r="B62" s="18"/>
      <c r="C62" s="35" t="s">
        <v>22</v>
      </c>
      <c r="D62" s="36"/>
      <c r="E62" s="37"/>
      <c r="F62" s="38"/>
      <c r="G62" s="37"/>
    </row>
    <row r="63" spans="1:1024" s="10" customFormat="1" ht="12" customHeight="1">
      <c r="A63" s="39"/>
      <c r="B63" s="39"/>
      <c r="C63" s="40"/>
      <c r="D63" s="1"/>
      <c r="E63" s="9"/>
      <c r="F63" s="17"/>
      <c r="G63" s="9"/>
    </row>
    <row r="64" spans="1:1024" s="10" customFormat="1" ht="51" customHeight="1">
      <c r="A64" s="41" t="s">
        <v>23</v>
      </c>
      <c r="B64" s="41"/>
      <c r="C64" s="42" t="s">
        <v>24</v>
      </c>
      <c r="D64" s="43"/>
      <c r="E64" s="9"/>
      <c r="F64" s="17"/>
      <c r="G64" s="9"/>
    </row>
    <row r="65" spans="1:1024" s="10" customFormat="1" ht="15.75" customHeight="1">
      <c r="A65" s="41"/>
      <c r="B65" s="41"/>
      <c r="C65" s="42" t="s">
        <v>25</v>
      </c>
      <c r="D65" s="43" t="s">
        <v>26</v>
      </c>
      <c r="E65" s="9">
        <v>50</v>
      </c>
      <c r="F65" s="17"/>
      <c r="G65" s="9">
        <f>E65*F65</f>
        <v>0</v>
      </c>
    </row>
    <row r="66" spans="1:1024" s="10" customFormat="1" ht="10.5" customHeight="1">
      <c r="A66" s="41"/>
      <c r="B66" s="41"/>
      <c r="C66" s="42"/>
      <c r="D66" s="43"/>
      <c r="E66" s="9"/>
      <c r="F66" s="17"/>
      <c r="G66" s="9"/>
    </row>
    <row r="67" spans="1:1024" s="10" customFormat="1" ht="48.2" customHeight="1">
      <c r="A67" s="41" t="s">
        <v>27</v>
      </c>
      <c r="B67" s="41"/>
      <c r="C67" s="42" t="s">
        <v>24</v>
      </c>
      <c r="D67" s="43"/>
      <c r="E67" s="9"/>
      <c r="F67" s="17"/>
      <c r="G67" s="9"/>
    </row>
    <row r="68" spans="1:1024" s="10" customFormat="1" ht="15.75" customHeight="1">
      <c r="A68" s="41"/>
      <c r="B68" s="41"/>
      <c r="C68" s="42" t="s">
        <v>28</v>
      </c>
      <c r="D68" s="43" t="s">
        <v>26</v>
      </c>
      <c r="E68" s="9">
        <v>12</v>
      </c>
      <c r="F68" s="17"/>
      <c r="G68" s="9">
        <f>E68*F68</f>
        <v>0</v>
      </c>
    </row>
    <row r="69" spans="1:1024" s="10" customFormat="1" ht="11.45" customHeight="1">
      <c r="A69" s="15"/>
      <c r="B69" s="44"/>
      <c r="C69" s="22"/>
      <c r="D69" s="1"/>
      <c r="E69" s="9"/>
      <c r="F69" s="17"/>
      <c r="G69" s="9"/>
    </row>
    <row r="70" spans="1:1024" s="10" customFormat="1" ht="74.25" customHeight="1">
      <c r="A70" s="15" t="s">
        <v>29</v>
      </c>
      <c r="B70" s="44"/>
      <c r="C70" s="45" t="s">
        <v>31</v>
      </c>
      <c r="D70" s="1" t="s">
        <v>26</v>
      </c>
      <c r="E70" s="9">
        <v>58</v>
      </c>
      <c r="F70" s="17"/>
      <c r="G70" s="9">
        <f>E70*F70</f>
        <v>0</v>
      </c>
    </row>
    <row r="71" spans="1:1024" s="10" customFormat="1" ht="13.9" customHeight="1">
      <c r="A71" s="15"/>
      <c r="B71" s="44"/>
      <c r="C71" s="42"/>
      <c r="D71" s="1"/>
      <c r="E71" s="9"/>
      <c r="F71" s="17"/>
      <c r="G71" s="9"/>
    </row>
    <row r="72" spans="1:1024" s="10" customFormat="1" ht="50.25" customHeight="1">
      <c r="A72" s="15" t="s">
        <v>30</v>
      </c>
      <c r="B72" s="44"/>
      <c r="C72" s="45" t="s">
        <v>114</v>
      </c>
      <c r="D72" s="1" t="s">
        <v>26</v>
      </c>
      <c r="E72" s="9">
        <v>1700</v>
      </c>
      <c r="F72" s="17"/>
      <c r="G72" s="9">
        <f>E72*F72</f>
        <v>0</v>
      </c>
    </row>
    <row r="73" spans="1:1024" s="10" customFormat="1" ht="13.9" customHeight="1">
      <c r="A73" s="15"/>
      <c r="B73" s="44"/>
      <c r="C73" s="42"/>
      <c r="D73" s="1"/>
      <c r="E73" s="9"/>
      <c r="F73" s="17"/>
      <c r="G73" s="9"/>
    </row>
    <row r="74" spans="1:1024" s="10" customFormat="1" ht="36.75" customHeight="1">
      <c r="A74" s="15" t="s">
        <v>32</v>
      </c>
      <c r="B74" s="44"/>
      <c r="C74" s="45" t="s">
        <v>34</v>
      </c>
      <c r="D74" s="1" t="s">
        <v>26</v>
      </c>
      <c r="E74" s="9">
        <v>200</v>
      </c>
      <c r="F74" s="17"/>
      <c r="G74" s="9">
        <f>E74*F74</f>
        <v>0</v>
      </c>
    </row>
    <row r="75" spans="1:1024" s="10" customFormat="1" ht="13.9" customHeight="1">
      <c r="A75" s="15"/>
      <c r="B75" s="44"/>
      <c r="C75" s="42"/>
      <c r="D75" s="1"/>
      <c r="E75" s="9"/>
      <c r="F75" s="17"/>
      <c r="G75" s="9"/>
    </row>
    <row r="76" spans="1:1024" s="10" customFormat="1" ht="40.35" customHeight="1">
      <c r="A76" s="41" t="s">
        <v>33</v>
      </c>
      <c r="B76" s="41"/>
      <c r="C76" s="45" t="s">
        <v>36</v>
      </c>
      <c r="D76" s="1" t="s">
        <v>26</v>
      </c>
      <c r="E76" s="9">
        <v>825</v>
      </c>
      <c r="F76" s="17"/>
      <c r="G76" s="9">
        <f>E76*F76</f>
        <v>0</v>
      </c>
    </row>
    <row r="77" spans="1:1024" ht="12.75" customHeight="1">
      <c r="A77" s="103"/>
      <c r="B77" s="129"/>
      <c r="C77" s="132"/>
      <c r="D77" s="99"/>
      <c r="E77" s="100"/>
      <c r="F77" s="128"/>
      <c r="G77" s="101"/>
      <c r="H77" s="102"/>
      <c r="I77" s="102"/>
      <c r="J77" s="102"/>
      <c r="K77" s="102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4" ht="57.75" customHeight="1">
      <c r="A78" s="103" t="s">
        <v>35</v>
      </c>
      <c r="B78" s="129"/>
      <c r="C78" s="130" t="s">
        <v>106</v>
      </c>
      <c r="D78" s="99" t="s">
        <v>15</v>
      </c>
      <c r="E78" s="100">
        <v>4</v>
      </c>
      <c r="F78" s="128"/>
      <c r="G78" s="101">
        <f>E78*F78</f>
        <v>0</v>
      </c>
      <c r="H78" s="102"/>
      <c r="I78" s="133"/>
      <c r="J78" s="102"/>
      <c r="K78" s="102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4" ht="14.45" customHeight="1">
      <c r="A79" s="103"/>
      <c r="B79" s="103"/>
      <c r="C79" s="131"/>
      <c r="D79" s="99"/>
      <c r="E79" s="100"/>
      <c r="F79" s="101"/>
      <c r="G79" s="101"/>
      <c r="H79" s="102"/>
      <c r="I79" s="102"/>
      <c r="J79" s="102"/>
      <c r="K79" s="102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4" ht="53.25" customHeight="1">
      <c r="A80" s="105" t="s">
        <v>37</v>
      </c>
      <c r="B80" s="103"/>
      <c r="C80" s="130" t="s">
        <v>107</v>
      </c>
      <c r="D80" s="99" t="s">
        <v>65</v>
      </c>
      <c r="E80" s="100">
        <v>383.8</v>
      </c>
      <c r="F80" s="101"/>
      <c r="G80" s="101">
        <f>E80*F80</f>
        <v>0</v>
      </c>
      <c r="H80" s="133"/>
      <c r="I80" s="102"/>
      <c r="J80" s="102"/>
      <c r="K80" s="102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7" s="10" customFormat="1" ht="12.75">
      <c r="A81" s="15"/>
      <c r="B81" s="15"/>
      <c r="C81" s="16"/>
      <c r="D81" s="1"/>
      <c r="E81" s="9"/>
      <c r="F81" s="17"/>
      <c r="G81" s="9"/>
    </row>
    <row r="82" spans="1:7" s="10" customFormat="1" ht="12.75">
      <c r="A82" s="23"/>
      <c r="B82" s="23"/>
      <c r="C82" s="24" t="s">
        <v>38</v>
      </c>
      <c r="D82" s="25" t="s">
        <v>20</v>
      </c>
      <c r="E82" s="26"/>
      <c r="F82" s="27"/>
      <c r="G82" s="28">
        <f>SUM(G65,G68,G70,G72,G74,G76,G78,G80)</f>
        <v>0</v>
      </c>
    </row>
    <row r="83" spans="1:7" s="10" customFormat="1" ht="12.75">
      <c r="A83" s="29"/>
      <c r="B83" s="29"/>
      <c r="C83" s="30"/>
      <c r="D83" s="31"/>
      <c r="E83" s="32"/>
      <c r="F83" s="33"/>
      <c r="G83" s="46"/>
    </row>
    <row r="84" spans="1:7" s="10" customFormat="1" ht="16.5" customHeight="1">
      <c r="A84" s="47" t="s">
        <v>39</v>
      </c>
      <c r="B84" s="47"/>
      <c r="C84" s="3" t="s">
        <v>40</v>
      </c>
      <c r="D84" s="48"/>
      <c r="E84" s="37"/>
      <c r="F84" s="38"/>
      <c r="G84" s="49"/>
    </row>
    <row r="85" spans="1:7" s="10" customFormat="1" ht="12" customHeight="1">
      <c r="A85" s="50"/>
      <c r="B85" s="51"/>
      <c r="C85" s="52"/>
      <c r="D85" s="43"/>
      <c r="E85" s="9"/>
      <c r="F85" s="17"/>
      <c r="G85" s="53"/>
    </row>
    <row r="86" spans="1:7" s="10" customFormat="1" ht="24">
      <c r="A86" s="15" t="s">
        <v>41</v>
      </c>
      <c r="B86" s="41"/>
      <c r="C86" s="54" t="s">
        <v>121</v>
      </c>
      <c r="D86" s="134"/>
      <c r="E86" s="135"/>
      <c r="F86" s="136"/>
      <c r="G86" s="135"/>
    </row>
    <row r="87" spans="1:7" s="10" customFormat="1" ht="12.75">
      <c r="A87" s="15"/>
      <c r="B87" s="41"/>
      <c r="C87" s="148" t="s">
        <v>118</v>
      </c>
      <c r="D87" s="149" t="s">
        <v>26</v>
      </c>
      <c r="E87" s="66">
        <v>6</v>
      </c>
      <c r="F87" s="150"/>
      <c r="G87" s="66">
        <f>E87*F87</f>
        <v>0</v>
      </c>
    </row>
    <row r="88" spans="1:7" s="10" customFormat="1" ht="12.75">
      <c r="A88" s="15"/>
      <c r="B88" s="41"/>
      <c r="C88" s="148" t="s">
        <v>119</v>
      </c>
      <c r="D88" s="149" t="s">
        <v>120</v>
      </c>
      <c r="E88" s="66">
        <v>480</v>
      </c>
      <c r="F88" s="150"/>
      <c r="G88" s="66">
        <f>E88*F88</f>
        <v>0</v>
      </c>
    </row>
    <row r="89" spans="1:7" s="10" customFormat="1" ht="12.75">
      <c r="A89" s="41"/>
      <c r="B89" s="41"/>
      <c r="C89" s="54"/>
      <c r="D89" s="43"/>
      <c r="E89" s="9"/>
      <c r="F89" s="17"/>
      <c r="G89" s="9"/>
    </row>
    <row r="90" spans="1:7" s="10" customFormat="1" ht="51.75" customHeight="1">
      <c r="A90" s="15" t="s">
        <v>42</v>
      </c>
      <c r="B90" s="44"/>
      <c r="C90" s="55" t="s">
        <v>43</v>
      </c>
      <c r="D90" s="43" t="s">
        <v>15</v>
      </c>
      <c r="E90" s="9">
        <v>1</v>
      </c>
      <c r="F90" s="17"/>
      <c r="G90" s="9">
        <f>E90*F90</f>
        <v>0</v>
      </c>
    </row>
    <row r="91" spans="1:7" s="10" customFormat="1" ht="12.75">
      <c r="A91" s="41"/>
      <c r="B91" s="41"/>
      <c r="C91" s="56"/>
      <c r="D91" s="43"/>
      <c r="E91" s="9"/>
      <c r="F91" s="17"/>
      <c r="G91" s="9"/>
    </row>
    <row r="92" spans="1:7" s="10" customFormat="1" ht="36.75" customHeight="1">
      <c r="A92" s="41" t="s">
        <v>44</v>
      </c>
      <c r="B92" s="41"/>
      <c r="C92" s="56" t="s">
        <v>45</v>
      </c>
      <c r="D92" s="43" t="s">
        <v>46</v>
      </c>
      <c r="E92" s="9">
        <v>170</v>
      </c>
      <c r="F92" s="17"/>
      <c r="G92" s="9">
        <f>E92*F92</f>
        <v>0</v>
      </c>
    </row>
    <row r="93" spans="1:7" s="10" customFormat="1" ht="14.45" customHeight="1">
      <c r="A93" s="41"/>
      <c r="B93" s="41"/>
      <c r="C93" s="56"/>
      <c r="D93" s="43"/>
      <c r="E93" s="9"/>
      <c r="F93" s="17"/>
      <c r="G93" s="9"/>
    </row>
    <row r="94" spans="1:7" s="10" customFormat="1" ht="71.25" customHeight="1">
      <c r="A94" s="41" t="s">
        <v>47</v>
      </c>
      <c r="B94" s="41"/>
      <c r="C94" s="57" t="s">
        <v>48</v>
      </c>
      <c r="D94" s="43" t="s">
        <v>15</v>
      </c>
      <c r="E94" s="9">
        <v>1</v>
      </c>
      <c r="F94" s="17"/>
      <c r="G94" s="9">
        <f>E94*F94</f>
        <v>0</v>
      </c>
    </row>
    <row r="95" spans="1:7" s="10" customFormat="1" ht="14.45" customHeight="1">
      <c r="A95" s="41"/>
      <c r="B95" s="41"/>
      <c r="C95" s="57"/>
      <c r="D95" s="43"/>
      <c r="E95" s="9"/>
      <c r="F95" s="17"/>
      <c r="G95" s="9"/>
    </row>
    <row r="96" spans="1:7" s="10" customFormat="1" ht="24.6" customHeight="1">
      <c r="A96" s="41" t="s">
        <v>49</v>
      </c>
      <c r="B96" s="41"/>
      <c r="C96" s="57" t="s">
        <v>50</v>
      </c>
      <c r="D96" s="43"/>
      <c r="E96" s="9"/>
      <c r="F96" s="17"/>
      <c r="G96" s="9"/>
    </row>
    <row r="97" spans="1:1024" s="10" customFormat="1" ht="14.45" customHeight="1">
      <c r="A97" s="41"/>
      <c r="B97" s="41"/>
      <c r="C97" s="57" t="s">
        <v>51</v>
      </c>
      <c r="D97" s="43" t="s">
        <v>15</v>
      </c>
      <c r="E97" s="9">
        <v>22</v>
      </c>
      <c r="F97" s="17"/>
      <c r="G97" s="9">
        <f>E97*F97</f>
        <v>0</v>
      </c>
    </row>
    <row r="98" spans="1:1024" s="10" customFormat="1" ht="14.45" customHeight="1">
      <c r="A98" s="41"/>
      <c r="B98" s="41"/>
      <c r="C98" s="57" t="s">
        <v>52</v>
      </c>
      <c r="D98" s="43" t="s">
        <v>15</v>
      </c>
      <c r="E98" s="9">
        <v>8</v>
      </c>
      <c r="F98" s="17"/>
      <c r="G98" s="9">
        <f t="shared" ref="G98:G100" si="0">E98*F98</f>
        <v>0</v>
      </c>
    </row>
    <row r="99" spans="1:1024" s="10" customFormat="1" ht="14.45" customHeight="1">
      <c r="A99" s="41"/>
      <c r="B99" s="41"/>
      <c r="C99" s="57" t="s">
        <v>53</v>
      </c>
      <c r="D99" s="43" t="s">
        <v>15</v>
      </c>
      <c r="E99" s="9">
        <v>2</v>
      </c>
      <c r="F99" s="17"/>
      <c r="G99" s="9">
        <f t="shared" si="0"/>
        <v>0</v>
      </c>
    </row>
    <row r="100" spans="1:1024" s="10" customFormat="1" ht="14.45" customHeight="1">
      <c r="A100" s="41"/>
      <c r="B100" s="41"/>
      <c r="C100" s="57" t="s">
        <v>54</v>
      </c>
      <c r="D100" s="43" t="s">
        <v>15</v>
      </c>
      <c r="E100" s="9">
        <v>4</v>
      </c>
      <c r="F100" s="17"/>
      <c r="G100" s="9">
        <f t="shared" si="0"/>
        <v>0</v>
      </c>
    </row>
    <row r="101" spans="1:1024" ht="12.75" customHeight="1">
      <c r="A101" s="97"/>
      <c r="B101" s="97"/>
      <c r="C101" s="98"/>
      <c r="D101" s="99"/>
      <c r="E101" s="100"/>
      <c r="F101" s="101"/>
      <c r="G101" s="101"/>
      <c r="H101" s="102"/>
      <c r="I101" s="102"/>
      <c r="J101" s="102"/>
      <c r="K101" s="102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</row>
    <row r="102" spans="1:1024" ht="48" customHeight="1">
      <c r="A102" s="103" t="s">
        <v>110</v>
      </c>
      <c r="B102" s="103"/>
      <c r="C102" s="104" t="s">
        <v>108</v>
      </c>
      <c r="D102" s="99" t="s">
        <v>59</v>
      </c>
      <c r="E102" s="100">
        <v>150</v>
      </c>
      <c r="F102" s="101"/>
      <c r="G102" s="101">
        <f>E102*F102</f>
        <v>0</v>
      </c>
      <c r="H102" s="102"/>
      <c r="I102" s="102"/>
      <c r="J102" s="102"/>
      <c r="K102" s="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</row>
    <row r="103" spans="1:1024" ht="15" customHeight="1">
      <c r="A103" s="103"/>
      <c r="B103" s="103"/>
      <c r="C103" s="104"/>
      <c r="D103" s="106"/>
      <c r="E103" s="100"/>
      <c r="F103" s="101"/>
      <c r="G103" s="101"/>
      <c r="H103" s="102"/>
      <c r="I103" s="102"/>
      <c r="J103" s="102"/>
      <c r="K103" s="102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I103"/>
      <c r="AMJ103"/>
    </row>
    <row r="104" spans="1:1024" ht="47.65" customHeight="1">
      <c r="A104" s="103" t="s">
        <v>111</v>
      </c>
      <c r="B104" s="103"/>
      <c r="C104" s="104" t="s">
        <v>109</v>
      </c>
      <c r="D104" s="106" t="s">
        <v>65</v>
      </c>
      <c r="E104" s="100">
        <v>76</v>
      </c>
      <c r="F104" s="101"/>
      <c r="G104" s="101">
        <f>E104*F104</f>
        <v>0</v>
      </c>
      <c r="H104" s="102"/>
      <c r="I104" s="102"/>
      <c r="J104" s="102"/>
      <c r="K104" s="102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  <c r="AMG104"/>
      <c r="AMH104"/>
      <c r="AMI104"/>
      <c r="AMJ104"/>
    </row>
    <row r="105" spans="1:1024" s="10" customFormat="1" ht="12.75">
      <c r="A105" s="41"/>
      <c r="B105" s="41"/>
      <c r="C105" s="58"/>
      <c r="D105" s="43"/>
      <c r="E105" s="9"/>
      <c r="F105" s="17"/>
      <c r="G105" s="9"/>
    </row>
    <row r="106" spans="1:1024" s="10" customFormat="1" ht="12.75">
      <c r="A106" s="59"/>
      <c r="B106" s="59"/>
      <c r="C106" s="60" t="s">
        <v>55</v>
      </c>
      <c r="D106" s="61" t="s">
        <v>20</v>
      </c>
      <c r="E106" s="62"/>
      <c r="F106" s="63"/>
      <c r="G106" s="64">
        <f>SUM(G86,G90,G92,G94,G97,G98,G99,G100,G102,G104)</f>
        <v>0</v>
      </c>
    </row>
    <row r="107" spans="1:1024" s="10" customFormat="1" ht="12.75">
      <c r="A107" s="15"/>
      <c r="B107" s="15"/>
      <c r="C107" s="16"/>
      <c r="D107" s="1"/>
      <c r="E107" s="9"/>
      <c r="F107" s="17"/>
      <c r="G107" s="9"/>
    </row>
    <row r="108" spans="1:1024" s="10" customFormat="1" ht="16.5" customHeight="1">
      <c r="A108" s="47">
        <v>4</v>
      </c>
      <c r="B108" s="47"/>
      <c r="C108" s="137" t="s">
        <v>56</v>
      </c>
      <c r="D108" s="137"/>
      <c r="E108" s="9"/>
      <c r="F108" s="17"/>
      <c r="G108" s="53"/>
    </row>
    <row r="109" spans="1:1024" s="10" customFormat="1" ht="12" customHeight="1">
      <c r="A109" s="50"/>
      <c r="B109" s="51"/>
      <c r="C109" s="52"/>
      <c r="D109" s="43"/>
      <c r="E109" s="9"/>
      <c r="F109" s="17"/>
      <c r="G109" s="53"/>
    </row>
    <row r="110" spans="1:1024" s="10" customFormat="1" ht="26.25" customHeight="1">
      <c r="A110" s="41" t="s">
        <v>57</v>
      </c>
      <c r="B110" s="51"/>
      <c r="C110" s="65" t="s">
        <v>58</v>
      </c>
      <c r="D110" s="43" t="s">
        <v>59</v>
      </c>
      <c r="E110" s="9">
        <v>30</v>
      </c>
      <c r="F110" s="17"/>
      <c r="G110" s="66">
        <f>E110*F110</f>
        <v>0</v>
      </c>
    </row>
    <row r="111" spans="1:1024" s="10" customFormat="1" ht="12" customHeight="1">
      <c r="A111" s="50"/>
      <c r="B111" s="51"/>
      <c r="C111" s="67"/>
      <c r="D111" s="43"/>
      <c r="E111" s="9"/>
      <c r="F111" s="17"/>
      <c r="G111" s="66"/>
    </row>
    <row r="112" spans="1:1024" s="10" customFormat="1" ht="35.25" customHeight="1">
      <c r="A112" s="41" t="s">
        <v>112</v>
      </c>
      <c r="B112" s="41"/>
      <c r="C112" s="54" t="s">
        <v>60</v>
      </c>
      <c r="D112" s="43" t="s">
        <v>59</v>
      </c>
      <c r="E112" s="9">
        <v>70</v>
      </c>
      <c r="F112" s="17"/>
      <c r="G112" s="66">
        <f>E112*F112</f>
        <v>0</v>
      </c>
    </row>
    <row r="113" spans="1:7" s="10" customFormat="1" ht="12" customHeight="1">
      <c r="A113" s="41"/>
      <c r="B113" s="41"/>
      <c r="C113" s="54"/>
      <c r="D113" s="43"/>
      <c r="E113" s="9"/>
      <c r="F113" s="17"/>
      <c r="G113" s="66"/>
    </row>
    <row r="114" spans="1:7" s="10" customFormat="1" ht="35.25" customHeight="1">
      <c r="A114" s="41" t="s">
        <v>113</v>
      </c>
      <c r="B114" s="41"/>
      <c r="C114" s="54" t="s">
        <v>61</v>
      </c>
      <c r="D114" s="43" t="s">
        <v>59</v>
      </c>
      <c r="E114" s="9">
        <v>70</v>
      </c>
      <c r="F114" s="17"/>
      <c r="G114" s="66">
        <f>E114*F114</f>
        <v>0</v>
      </c>
    </row>
    <row r="115" spans="1:7" s="10" customFormat="1" ht="12.75">
      <c r="A115" s="15"/>
      <c r="B115" s="44"/>
      <c r="C115" s="54"/>
      <c r="D115" s="43"/>
      <c r="E115" s="9"/>
      <c r="F115" s="17"/>
      <c r="G115" s="9"/>
    </row>
    <row r="116" spans="1:7" s="10" customFormat="1" ht="18.75" customHeight="1">
      <c r="A116" s="23"/>
      <c r="B116" s="23"/>
      <c r="C116" s="24" t="s">
        <v>62</v>
      </c>
      <c r="D116" s="25" t="s">
        <v>20</v>
      </c>
      <c r="E116" s="26"/>
      <c r="F116" s="27"/>
      <c r="G116" s="28">
        <f>SUM(G110,G112,G114)</f>
        <v>0</v>
      </c>
    </row>
    <row r="117" spans="1:7" s="10" customFormat="1" ht="12.75">
      <c r="A117" s="68"/>
      <c r="B117" s="68"/>
      <c r="C117" s="69"/>
      <c r="D117" s="70"/>
      <c r="E117" s="71"/>
      <c r="F117" s="72"/>
      <c r="G117" s="73"/>
    </row>
    <row r="118" spans="1:7" s="10" customFormat="1" ht="23.45" customHeight="1">
      <c r="A118" s="47" t="s">
        <v>63</v>
      </c>
      <c r="B118" s="47"/>
      <c r="C118" s="3" t="s">
        <v>64</v>
      </c>
      <c r="D118" s="43"/>
      <c r="E118" s="9"/>
      <c r="F118" s="17"/>
      <c r="G118" s="53"/>
    </row>
    <row r="119" spans="1:7" s="10" customFormat="1" ht="11.25" customHeight="1">
      <c r="A119" s="41"/>
      <c r="B119" s="44"/>
      <c r="C119" s="56"/>
      <c r="D119" s="43"/>
      <c r="E119" s="9"/>
      <c r="F119" s="17"/>
      <c r="G119" s="9"/>
    </row>
    <row r="120" spans="1:7" s="10" customFormat="1" ht="60.75" customHeight="1">
      <c r="A120" s="41" t="s">
        <v>66</v>
      </c>
      <c r="B120" s="44"/>
      <c r="C120" s="54" t="s">
        <v>67</v>
      </c>
      <c r="D120" s="43" t="s">
        <v>15</v>
      </c>
      <c r="E120" s="9">
        <v>1</v>
      </c>
      <c r="F120" s="17"/>
      <c r="G120" s="9">
        <f>E120*F120</f>
        <v>0</v>
      </c>
    </row>
    <row r="121" spans="1:7" s="10" customFormat="1" ht="9" customHeight="1">
      <c r="A121" s="41"/>
      <c r="B121" s="44"/>
      <c r="C121" s="58"/>
      <c r="D121" s="43"/>
      <c r="E121" s="74"/>
      <c r="F121" s="17"/>
      <c r="G121" s="9"/>
    </row>
    <row r="122" spans="1:7" s="10" customFormat="1" ht="12.75">
      <c r="A122" s="59"/>
      <c r="B122" s="59"/>
      <c r="C122" s="24" t="s">
        <v>68</v>
      </c>
      <c r="D122" s="25" t="s">
        <v>20</v>
      </c>
      <c r="E122" s="75"/>
      <c r="F122" s="27"/>
      <c r="G122" s="28">
        <f>SUM(G120)</f>
        <v>0</v>
      </c>
    </row>
    <row r="123" spans="1:7" s="10" customFormat="1" ht="12.75">
      <c r="A123" s="68"/>
      <c r="B123" s="68"/>
      <c r="C123" s="69"/>
      <c r="D123" s="70"/>
      <c r="E123" s="76"/>
      <c r="F123" s="72"/>
      <c r="G123" s="73"/>
    </row>
    <row r="124" spans="1:7" s="10" customFormat="1" ht="17.45" customHeight="1">
      <c r="A124" s="47" t="s">
        <v>69</v>
      </c>
      <c r="B124" s="77"/>
      <c r="C124" s="3" t="s">
        <v>70</v>
      </c>
      <c r="D124" s="43"/>
      <c r="E124" s="9"/>
      <c r="F124" s="17"/>
      <c r="G124" s="53"/>
    </row>
    <row r="125" spans="1:7" s="10" customFormat="1" ht="12" customHeight="1">
      <c r="A125" s="68"/>
      <c r="B125" s="68"/>
      <c r="C125" s="69"/>
      <c r="D125" s="70"/>
      <c r="E125" s="76"/>
      <c r="F125" s="72"/>
      <c r="G125" s="73"/>
    </row>
    <row r="126" spans="1:7" s="10" customFormat="1" ht="60">
      <c r="A126" s="41" t="s">
        <v>71</v>
      </c>
      <c r="B126" s="41"/>
      <c r="C126" s="45" t="s">
        <v>72</v>
      </c>
      <c r="D126" s="43" t="s">
        <v>26</v>
      </c>
      <c r="E126" s="9">
        <v>60</v>
      </c>
      <c r="F126" s="17"/>
      <c r="G126" s="9">
        <f>E126*F126</f>
        <v>0</v>
      </c>
    </row>
    <row r="127" spans="1:7" s="10" customFormat="1" ht="11.25" customHeight="1">
      <c r="A127" s="41"/>
      <c r="B127" s="41"/>
      <c r="C127" s="54"/>
      <c r="D127" s="43"/>
      <c r="E127" s="9"/>
      <c r="F127" s="17"/>
      <c r="G127" s="9"/>
    </row>
    <row r="128" spans="1:7" ht="60">
      <c r="A128" s="41" t="s">
        <v>73</v>
      </c>
      <c r="B128" s="41"/>
      <c r="C128" s="78" t="s">
        <v>74</v>
      </c>
      <c r="D128" s="43" t="s">
        <v>26</v>
      </c>
      <c r="E128" s="9">
        <v>40</v>
      </c>
      <c r="F128" s="17"/>
      <c r="G128" s="9">
        <f>E128*F128</f>
        <v>0</v>
      </c>
    </row>
    <row r="129" spans="1:1024" ht="12" customHeight="1">
      <c r="A129" s="41"/>
      <c r="B129" s="41"/>
      <c r="C129" s="54"/>
      <c r="D129" s="43"/>
      <c r="E129" s="9"/>
      <c r="F129" s="17"/>
    </row>
    <row r="130" spans="1:1024" ht="84">
      <c r="A130" s="41" t="s">
        <v>75</v>
      </c>
      <c r="B130" s="41"/>
      <c r="C130" s="78" t="s">
        <v>76</v>
      </c>
      <c r="D130" s="43"/>
      <c r="E130" s="9"/>
      <c r="F130" s="17"/>
    </row>
    <row r="131" spans="1:1024" ht="9" customHeight="1">
      <c r="A131" s="41"/>
      <c r="B131" s="41"/>
      <c r="C131" s="54"/>
      <c r="D131" s="43"/>
      <c r="E131" s="9"/>
      <c r="F131" s="17"/>
    </row>
    <row r="132" spans="1:1024">
      <c r="A132" s="41"/>
      <c r="B132" s="41"/>
      <c r="C132" s="55" t="s">
        <v>77</v>
      </c>
      <c r="D132" s="43" t="s">
        <v>59</v>
      </c>
      <c r="E132" s="9">
        <v>40</v>
      </c>
      <c r="F132" s="17"/>
      <c r="G132" s="9">
        <f>E132*F132</f>
        <v>0</v>
      </c>
    </row>
    <row r="133" spans="1:1024" ht="9" customHeight="1">
      <c r="A133" s="41"/>
      <c r="B133" s="41"/>
      <c r="C133" s="54"/>
      <c r="D133" s="43"/>
      <c r="E133" s="9"/>
      <c r="F133" s="17"/>
    </row>
    <row r="134" spans="1:1024">
      <c r="A134" s="41"/>
      <c r="B134" s="41"/>
      <c r="C134" s="55" t="s">
        <v>78</v>
      </c>
      <c r="D134" s="43" t="s">
        <v>59</v>
      </c>
      <c r="E134" s="9">
        <v>14</v>
      </c>
      <c r="F134" s="17"/>
      <c r="G134" s="9">
        <f>E134*F134</f>
        <v>0</v>
      </c>
    </row>
    <row r="135" spans="1:1024" ht="10.5" customHeight="1">
      <c r="A135" s="15"/>
      <c r="B135" s="44"/>
      <c r="C135" s="54"/>
      <c r="D135" s="43"/>
      <c r="E135" s="9"/>
      <c r="F135" s="17"/>
    </row>
    <row r="136" spans="1:1024" ht="48">
      <c r="A136" s="41" t="s">
        <v>79</v>
      </c>
      <c r="B136" s="44"/>
      <c r="C136" s="57" t="s">
        <v>80</v>
      </c>
      <c r="D136" s="43" t="s">
        <v>59</v>
      </c>
      <c r="E136" s="9">
        <v>360</v>
      </c>
      <c r="F136" s="17"/>
      <c r="G136" s="9">
        <f>E136*F136</f>
        <v>0</v>
      </c>
    </row>
    <row r="137" spans="1:1024">
      <c r="A137" s="68"/>
      <c r="B137" s="68"/>
      <c r="C137" s="69"/>
      <c r="D137" s="70"/>
      <c r="E137" s="76"/>
      <c r="F137" s="72"/>
      <c r="G137" s="73"/>
    </row>
    <row r="138" spans="1:1024">
      <c r="A138" s="59"/>
      <c r="B138" s="59"/>
      <c r="C138" s="24" t="s">
        <v>81</v>
      </c>
      <c r="D138" s="25" t="s">
        <v>20</v>
      </c>
      <c r="E138" s="75"/>
      <c r="F138" s="27"/>
      <c r="G138" s="28">
        <f>SUM(G126,G128,G132,G134,G136)</f>
        <v>0</v>
      </c>
    </row>
    <row r="139" spans="1:1024">
      <c r="A139" s="68"/>
      <c r="B139" s="68"/>
      <c r="C139" s="69"/>
      <c r="D139" s="70"/>
      <c r="E139" s="76"/>
      <c r="F139" s="72"/>
      <c r="G139" s="73"/>
    </row>
    <row r="140" spans="1:1024" ht="12.75" customHeight="1">
      <c r="A140" s="115"/>
      <c r="B140" s="115"/>
      <c r="C140" s="116"/>
      <c r="D140" s="117"/>
      <c r="E140" s="118"/>
      <c r="F140" s="119"/>
      <c r="G140" s="120"/>
      <c r="H140" s="102"/>
      <c r="I140" s="102"/>
      <c r="J140" s="102"/>
      <c r="K140" s="102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  <c r="ABW140"/>
      <c r="ABX140"/>
      <c r="ABY140"/>
      <c r="ABZ140"/>
      <c r="ACA140"/>
      <c r="ACB140"/>
      <c r="ACC140"/>
      <c r="ACD140"/>
      <c r="ACE140"/>
      <c r="ACF140"/>
      <c r="ACG140"/>
      <c r="ACH140"/>
      <c r="ACI140"/>
      <c r="ACJ140"/>
      <c r="ACK140"/>
      <c r="ACL140"/>
      <c r="ACM140"/>
      <c r="ACN140"/>
      <c r="ACO140"/>
      <c r="ACP140"/>
      <c r="ACQ140"/>
      <c r="ACR140"/>
      <c r="ACS140"/>
      <c r="ACT140"/>
      <c r="ACU140"/>
      <c r="ACV140"/>
      <c r="ACW140"/>
      <c r="ACX140"/>
      <c r="ACY140"/>
      <c r="ACZ140"/>
      <c r="ADA140"/>
      <c r="ADB140"/>
      <c r="ADC140"/>
      <c r="ADD140"/>
      <c r="ADE140"/>
      <c r="ADF140"/>
      <c r="ADG140"/>
      <c r="ADH140"/>
      <c r="ADI140"/>
      <c r="ADJ140"/>
      <c r="ADK140"/>
      <c r="ADL140"/>
      <c r="ADM140"/>
      <c r="ADN140"/>
      <c r="ADO140"/>
      <c r="ADP140"/>
      <c r="ADQ140"/>
      <c r="ADR140"/>
      <c r="ADS140"/>
      <c r="ADT140"/>
      <c r="ADU140"/>
      <c r="ADV140"/>
      <c r="ADW140"/>
      <c r="ADX140"/>
      <c r="ADY140"/>
      <c r="ADZ140"/>
      <c r="AEA140"/>
      <c r="AEB140"/>
      <c r="AEC140"/>
      <c r="AED140"/>
      <c r="AEE140"/>
      <c r="AEF140"/>
      <c r="AEG140"/>
      <c r="AEH140"/>
      <c r="AEI140"/>
      <c r="AEJ140"/>
      <c r="AEK140"/>
      <c r="AEL140"/>
      <c r="AEM140"/>
      <c r="AEN140"/>
      <c r="AEO140"/>
      <c r="AEP140"/>
      <c r="AEQ140"/>
      <c r="AER140"/>
      <c r="AES140"/>
      <c r="AET140"/>
      <c r="AEU140"/>
      <c r="AEV140"/>
      <c r="AEW140"/>
      <c r="AEX140"/>
      <c r="AEY140"/>
      <c r="AEZ140"/>
      <c r="AFA140"/>
      <c r="AFB140"/>
      <c r="AFC140"/>
      <c r="AFD140"/>
      <c r="AFE140"/>
      <c r="AFF140"/>
      <c r="AFG140"/>
      <c r="AFH140"/>
      <c r="AFI140"/>
      <c r="AFJ140"/>
      <c r="AFK140"/>
      <c r="AFL140"/>
      <c r="AFM140"/>
      <c r="AFN140"/>
      <c r="AFO140"/>
      <c r="AFP140"/>
      <c r="AFQ140"/>
      <c r="AFR140"/>
      <c r="AFS140"/>
      <c r="AFT140"/>
      <c r="AFU140"/>
      <c r="AFV140"/>
      <c r="AFW140"/>
      <c r="AFX140"/>
      <c r="AFY140"/>
      <c r="AFZ140"/>
      <c r="AGA140"/>
      <c r="AGB140"/>
      <c r="AGC140"/>
      <c r="AGD140"/>
      <c r="AGE140"/>
      <c r="AGF140"/>
      <c r="AGG140"/>
      <c r="AGH140"/>
      <c r="AGI140"/>
      <c r="AGJ140"/>
      <c r="AGK140"/>
      <c r="AGL140"/>
      <c r="AGM140"/>
      <c r="AGN140"/>
      <c r="AGO140"/>
      <c r="AGP140"/>
      <c r="AGQ140"/>
      <c r="AGR140"/>
      <c r="AGS140"/>
      <c r="AGT140"/>
      <c r="AGU140"/>
      <c r="AGV140"/>
      <c r="AGW140"/>
      <c r="AGX140"/>
      <c r="AGY140"/>
      <c r="AGZ140"/>
      <c r="AHA140"/>
      <c r="AHB140"/>
      <c r="AHC140"/>
      <c r="AHD140"/>
      <c r="AHE140"/>
      <c r="AHF140"/>
      <c r="AHG140"/>
      <c r="AHH140"/>
      <c r="AHI140"/>
      <c r="AHJ140"/>
      <c r="AHK140"/>
      <c r="AHL140"/>
      <c r="AHM140"/>
      <c r="AHN140"/>
      <c r="AHO140"/>
      <c r="AHP140"/>
      <c r="AHQ140"/>
      <c r="AHR140"/>
      <c r="AHS140"/>
      <c r="AHT140"/>
      <c r="AHU140"/>
      <c r="AHV140"/>
      <c r="AHW140"/>
      <c r="AHX140"/>
      <c r="AHY140"/>
      <c r="AHZ140"/>
      <c r="AIA140"/>
      <c r="AIB140"/>
      <c r="AIC140"/>
      <c r="AID140"/>
      <c r="AIE140"/>
      <c r="AIF140"/>
      <c r="AIG140"/>
      <c r="AIH140"/>
      <c r="AII140"/>
      <c r="AIJ140"/>
      <c r="AIK140"/>
      <c r="AIL140"/>
      <c r="AIM140"/>
      <c r="AIN140"/>
      <c r="AIO140"/>
      <c r="AIP140"/>
      <c r="AIQ140"/>
      <c r="AIR140"/>
      <c r="AIS140"/>
      <c r="AIT140"/>
      <c r="AIU140"/>
      <c r="AIV140"/>
      <c r="AIW140"/>
      <c r="AIX140"/>
      <c r="AIY140"/>
      <c r="AIZ140"/>
      <c r="AJA140"/>
      <c r="AJB140"/>
      <c r="AJC140"/>
      <c r="AJD140"/>
      <c r="AJE140"/>
      <c r="AJF140"/>
      <c r="AJG140"/>
      <c r="AJH140"/>
      <c r="AJI140"/>
      <c r="AJJ140"/>
      <c r="AJK140"/>
      <c r="AJL140"/>
      <c r="AJM140"/>
      <c r="AJN140"/>
      <c r="AJO140"/>
      <c r="AJP140"/>
      <c r="AJQ140"/>
      <c r="AJR140"/>
      <c r="AJS140"/>
      <c r="AJT140"/>
      <c r="AJU140"/>
      <c r="AJV140"/>
      <c r="AJW140"/>
      <c r="AJX140"/>
      <c r="AJY140"/>
      <c r="AJZ140"/>
      <c r="AKA140"/>
      <c r="AKB140"/>
      <c r="AKC140"/>
      <c r="AKD140"/>
      <c r="AKE140"/>
      <c r="AKF140"/>
      <c r="AKG140"/>
      <c r="AKH140"/>
      <c r="AKI140"/>
      <c r="AKJ140"/>
      <c r="AKK140"/>
      <c r="AKL140"/>
      <c r="AKM140"/>
      <c r="AKN140"/>
      <c r="AKO140"/>
      <c r="AKP140"/>
      <c r="AKQ140"/>
      <c r="AKR140"/>
      <c r="AKS140"/>
      <c r="AKT140"/>
      <c r="AKU140"/>
      <c r="AKV140"/>
      <c r="AKW140"/>
      <c r="AKX140"/>
      <c r="AKY140"/>
      <c r="AKZ140"/>
      <c r="ALA140"/>
      <c r="ALB140"/>
      <c r="ALC140"/>
      <c r="ALD140"/>
      <c r="ALE140"/>
      <c r="ALF140"/>
      <c r="ALG140"/>
      <c r="ALH140"/>
      <c r="ALI140"/>
      <c r="ALJ140"/>
      <c r="ALK140"/>
      <c r="ALL140"/>
      <c r="ALM140"/>
      <c r="ALN140"/>
      <c r="ALO140"/>
      <c r="ALP140"/>
      <c r="ALQ140"/>
      <c r="ALR140"/>
      <c r="ALS140"/>
      <c r="ALT140"/>
      <c r="ALU140"/>
      <c r="ALV140"/>
      <c r="ALW140"/>
      <c r="ALX140"/>
      <c r="ALY140"/>
      <c r="ALZ140"/>
      <c r="AMA140"/>
      <c r="AMB140"/>
      <c r="AMC140"/>
      <c r="AMD140"/>
      <c r="AME140"/>
      <c r="AMF140"/>
      <c r="AMG140"/>
      <c r="AMH140"/>
      <c r="AMI140"/>
      <c r="AMJ140"/>
    </row>
    <row r="141" spans="1:1024" ht="12.75" customHeight="1">
      <c r="A141" s="97" t="s">
        <v>96</v>
      </c>
      <c r="B141" s="97"/>
      <c r="C141" s="113" t="s">
        <v>97</v>
      </c>
      <c r="D141" s="99"/>
      <c r="E141" s="100"/>
      <c r="F141" s="101"/>
      <c r="G141" s="101"/>
      <c r="H141" s="102"/>
      <c r="I141" s="102"/>
      <c r="J141" s="102"/>
      <c r="K141" s="102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  <c r="RK141"/>
      <c r="RL141"/>
      <c r="RM141"/>
      <c r="RN141"/>
      <c r="RO141"/>
      <c r="RP141"/>
      <c r="RQ141"/>
      <c r="RR141"/>
      <c r="RS141"/>
      <c r="RT141"/>
      <c r="RU141"/>
      <c r="RV141"/>
      <c r="RW141"/>
      <c r="RX141"/>
      <c r="RY141"/>
      <c r="RZ141"/>
      <c r="SA141"/>
      <c r="SB141"/>
      <c r="SC141"/>
      <c r="SD141"/>
      <c r="SE141"/>
      <c r="SF141"/>
      <c r="SG141"/>
      <c r="SH141"/>
      <c r="SI141"/>
      <c r="SJ141"/>
      <c r="SK141"/>
      <c r="SL141"/>
      <c r="SM141"/>
      <c r="SN141"/>
      <c r="SO141"/>
      <c r="SP141"/>
      <c r="SQ141"/>
      <c r="SR141"/>
      <c r="SS141"/>
      <c r="ST141"/>
      <c r="SU141"/>
      <c r="SV141"/>
      <c r="SW141"/>
      <c r="SX141"/>
      <c r="SY141"/>
      <c r="SZ141"/>
      <c r="TA141"/>
      <c r="TB141"/>
      <c r="TC141"/>
      <c r="TD141"/>
      <c r="TE141"/>
      <c r="TF141"/>
      <c r="TG141"/>
      <c r="TH141"/>
      <c r="TI141"/>
      <c r="TJ141"/>
      <c r="TK141"/>
      <c r="TL141"/>
      <c r="TM141"/>
      <c r="TN141"/>
      <c r="TO141"/>
      <c r="TP141"/>
      <c r="TQ141"/>
      <c r="TR141"/>
      <c r="TS141"/>
      <c r="TT141"/>
      <c r="TU141"/>
      <c r="TV141"/>
      <c r="TW141"/>
      <c r="TX141"/>
      <c r="TY141"/>
      <c r="TZ141"/>
      <c r="UA141"/>
      <c r="UB141"/>
      <c r="UC141"/>
      <c r="UD141"/>
      <c r="UE141"/>
      <c r="UF141"/>
      <c r="UG141"/>
      <c r="UH141"/>
      <c r="UI141"/>
      <c r="UJ141"/>
      <c r="UK141"/>
      <c r="UL141"/>
      <c r="UM141"/>
      <c r="UN141"/>
      <c r="UO141"/>
      <c r="UP141"/>
      <c r="UQ141"/>
      <c r="UR141"/>
      <c r="US141"/>
      <c r="UT141"/>
      <c r="UU141"/>
      <c r="UV141"/>
      <c r="UW141"/>
      <c r="UX141"/>
      <c r="UY141"/>
      <c r="UZ141"/>
      <c r="VA141"/>
      <c r="VB141"/>
      <c r="VC141"/>
      <c r="VD141"/>
      <c r="VE141"/>
      <c r="VF141"/>
      <c r="VG141"/>
      <c r="VH141"/>
      <c r="VI141"/>
      <c r="VJ141"/>
      <c r="VK141"/>
      <c r="VL141"/>
      <c r="VM141"/>
      <c r="VN141"/>
      <c r="VO141"/>
      <c r="VP141"/>
      <c r="VQ141"/>
      <c r="VR141"/>
      <c r="VS141"/>
      <c r="VT141"/>
      <c r="VU141"/>
      <c r="VV141"/>
      <c r="VW141"/>
      <c r="VX141"/>
      <c r="VY141"/>
      <c r="VZ141"/>
      <c r="WA141"/>
      <c r="WB141"/>
      <c r="WC141"/>
      <c r="WD141"/>
      <c r="WE141"/>
      <c r="WF141"/>
      <c r="WG141"/>
      <c r="WH141"/>
      <c r="WI141"/>
      <c r="WJ141"/>
      <c r="WK141"/>
      <c r="WL141"/>
      <c r="WM141"/>
      <c r="WN141"/>
      <c r="WO141"/>
      <c r="WP141"/>
      <c r="WQ141"/>
      <c r="WR141"/>
      <c r="WS141"/>
      <c r="WT141"/>
      <c r="WU141"/>
      <c r="WV141"/>
      <c r="WW141"/>
      <c r="WX141"/>
      <c r="WY141"/>
      <c r="WZ141"/>
      <c r="XA141"/>
      <c r="XB141"/>
      <c r="XC141"/>
      <c r="XD141"/>
      <c r="XE141"/>
      <c r="XF141"/>
      <c r="XG141"/>
      <c r="XH141"/>
      <c r="XI141"/>
      <c r="XJ141"/>
      <c r="XK141"/>
      <c r="XL141"/>
      <c r="XM141"/>
      <c r="XN141"/>
      <c r="XO141"/>
      <c r="XP141"/>
      <c r="XQ141"/>
      <c r="XR141"/>
      <c r="XS141"/>
      <c r="XT141"/>
      <c r="XU141"/>
      <c r="XV141"/>
      <c r="XW141"/>
      <c r="XX141"/>
      <c r="XY141"/>
      <c r="XZ141"/>
      <c r="YA141"/>
      <c r="YB141"/>
      <c r="YC141"/>
      <c r="YD141"/>
      <c r="YE141"/>
      <c r="YF141"/>
      <c r="YG141"/>
      <c r="YH141"/>
      <c r="YI141"/>
      <c r="YJ141"/>
      <c r="YK141"/>
      <c r="YL141"/>
      <c r="YM141"/>
      <c r="YN141"/>
      <c r="YO141"/>
      <c r="YP141"/>
      <c r="YQ141"/>
      <c r="YR141"/>
      <c r="YS141"/>
      <c r="YT141"/>
      <c r="YU141"/>
      <c r="YV141"/>
      <c r="YW141"/>
      <c r="YX141"/>
      <c r="YY141"/>
      <c r="YZ141"/>
      <c r="ZA141"/>
      <c r="ZB141"/>
      <c r="ZC141"/>
      <c r="ZD141"/>
      <c r="ZE141"/>
      <c r="ZF141"/>
      <c r="ZG141"/>
      <c r="ZH141"/>
      <c r="ZI141"/>
      <c r="ZJ141"/>
      <c r="ZK141"/>
      <c r="ZL141"/>
      <c r="ZM141"/>
      <c r="ZN141"/>
      <c r="ZO141"/>
      <c r="ZP141"/>
      <c r="ZQ141"/>
      <c r="ZR141"/>
      <c r="ZS141"/>
      <c r="ZT141"/>
      <c r="ZU141"/>
      <c r="ZV141"/>
      <c r="ZW141"/>
      <c r="ZX141"/>
      <c r="ZY141"/>
      <c r="ZZ141"/>
      <c r="AAA141"/>
      <c r="AAB141"/>
      <c r="AAC141"/>
      <c r="AAD141"/>
      <c r="AAE141"/>
      <c r="AAF141"/>
      <c r="AAG141"/>
      <c r="AAH141"/>
      <c r="AAI141"/>
      <c r="AAJ141"/>
      <c r="AAK141"/>
      <c r="AAL141"/>
      <c r="AAM141"/>
      <c r="AAN141"/>
      <c r="AAO141"/>
      <c r="AAP141"/>
      <c r="AAQ141"/>
      <c r="AAR141"/>
      <c r="AAS141"/>
      <c r="AAT141"/>
      <c r="AAU141"/>
      <c r="AAV141"/>
      <c r="AAW141"/>
      <c r="AAX141"/>
      <c r="AAY141"/>
      <c r="AAZ141"/>
      <c r="ABA141"/>
      <c r="ABB141"/>
      <c r="ABC141"/>
      <c r="ABD141"/>
      <c r="ABE141"/>
      <c r="ABF141"/>
      <c r="ABG141"/>
      <c r="ABH141"/>
      <c r="ABI141"/>
      <c r="ABJ141"/>
      <c r="ABK141"/>
      <c r="ABL141"/>
      <c r="ABM141"/>
      <c r="ABN141"/>
      <c r="ABO141"/>
      <c r="ABP141"/>
      <c r="ABQ141"/>
      <c r="ABR141"/>
      <c r="ABS141"/>
      <c r="ABT141"/>
      <c r="ABU141"/>
      <c r="ABV141"/>
      <c r="ABW141"/>
      <c r="ABX141"/>
      <c r="ABY141"/>
      <c r="ABZ141"/>
      <c r="ACA141"/>
      <c r="ACB141"/>
      <c r="ACC141"/>
      <c r="ACD141"/>
      <c r="ACE141"/>
      <c r="ACF141"/>
      <c r="ACG141"/>
      <c r="ACH141"/>
      <c r="ACI141"/>
      <c r="ACJ141"/>
      <c r="ACK141"/>
      <c r="ACL141"/>
      <c r="ACM141"/>
      <c r="ACN141"/>
      <c r="ACO141"/>
      <c r="ACP141"/>
      <c r="ACQ141"/>
      <c r="ACR141"/>
      <c r="ACS141"/>
      <c r="ACT141"/>
      <c r="ACU141"/>
      <c r="ACV141"/>
      <c r="ACW141"/>
      <c r="ACX141"/>
      <c r="ACY141"/>
      <c r="ACZ141"/>
      <c r="ADA141"/>
      <c r="ADB141"/>
      <c r="ADC141"/>
      <c r="ADD141"/>
      <c r="ADE141"/>
      <c r="ADF141"/>
      <c r="ADG141"/>
      <c r="ADH141"/>
      <c r="ADI141"/>
      <c r="ADJ141"/>
      <c r="ADK141"/>
      <c r="ADL141"/>
      <c r="ADM141"/>
      <c r="ADN141"/>
      <c r="ADO141"/>
      <c r="ADP141"/>
      <c r="ADQ141"/>
      <c r="ADR141"/>
      <c r="ADS141"/>
      <c r="ADT141"/>
      <c r="ADU141"/>
      <c r="ADV141"/>
      <c r="ADW141"/>
      <c r="ADX141"/>
      <c r="ADY141"/>
      <c r="ADZ141"/>
      <c r="AEA141"/>
      <c r="AEB141"/>
      <c r="AEC141"/>
      <c r="AED141"/>
      <c r="AEE141"/>
      <c r="AEF141"/>
      <c r="AEG141"/>
      <c r="AEH141"/>
      <c r="AEI141"/>
      <c r="AEJ141"/>
      <c r="AEK141"/>
      <c r="AEL141"/>
      <c r="AEM141"/>
      <c r="AEN141"/>
      <c r="AEO141"/>
      <c r="AEP141"/>
      <c r="AEQ141"/>
      <c r="AER141"/>
      <c r="AES141"/>
      <c r="AET141"/>
      <c r="AEU141"/>
      <c r="AEV141"/>
      <c r="AEW141"/>
      <c r="AEX141"/>
      <c r="AEY141"/>
      <c r="AEZ141"/>
      <c r="AFA141"/>
      <c r="AFB141"/>
      <c r="AFC141"/>
      <c r="AFD141"/>
      <c r="AFE141"/>
      <c r="AFF141"/>
      <c r="AFG141"/>
      <c r="AFH141"/>
      <c r="AFI141"/>
      <c r="AFJ141"/>
      <c r="AFK141"/>
      <c r="AFL141"/>
      <c r="AFM141"/>
      <c r="AFN141"/>
      <c r="AFO141"/>
      <c r="AFP141"/>
      <c r="AFQ141"/>
      <c r="AFR141"/>
      <c r="AFS141"/>
      <c r="AFT141"/>
      <c r="AFU141"/>
      <c r="AFV141"/>
      <c r="AFW141"/>
      <c r="AFX141"/>
      <c r="AFY141"/>
      <c r="AFZ141"/>
      <c r="AGA141"/>
      <c r="AGB141"/>
      <c r="AGC141"/>
      <c r="AGD141"/>
      <c r="AGE141"/>
      <c r="AGF141"/>
      <c r="AGG141"/>
      <c r="AGH141"/>
      <c r="AGI141"/>
      <c r="AGJ141"/>
      <c r="AGK141"/>
      <c r="AGL141"/>
      <c r="AGM141"/>
      <c r="AGN141"/>
      <c r="AGO141"/>
      <c r="AGP141"/>
      <c r="AGQ141"/>
      <c r="AGR141"/>
      <c r="AGS141"/>
      <c r="AGT141"/>
      <c r="AGU141"/>
      <c r="AGV141"/>
      <c r="AGW141"/>
      <c r="AGX141"/>
      <c r="AGY141"/>
      <c r="AGZ141"/>
      <c r="AHA141"/>
      <c r="AHB141"/>
      <c r="AHC141"/>
      <c r="AHD141"/>
      <c r="AHE141"/>
      <c r="AHF141"/>
      <c r="AHG141"/>
      <c r="AHH141"/>
      <c r="AHI141"/>
      <c r="AHJ141"/>
      <c r="AHK141"/>
      <c r="AHL141"/>
      <c r="AHM141"/>
      <c r="AHN141"/>
      <c r="AHO141"/>
      <c r="AHP141"/>
      <c r="AHQ141"/>
      <c r="AHR141"/>
      <c r="AHS141"/>
      <c r="AHT141"/>
      <c r="AHU141"/>
      <c r="AHV141"/>
      <c r="AHW141"/>
      <c r="AHX141"/>
      <c r="AHY141"/>
      <c r="AHZ141"/>
      <c r="AIA141"/>
      <c r="AIB141"/>
      <c r="AIC141"/>
      <c r="AID141"/>
      <c r="AIE141"/>
      <c r="AIF141"/>
      <c r="AIG141"/>
      <c r="AIH141"/>
      <c r="AII141"/>
      <c r="AIJ141"/>
      <c r="AIK141"/>
      <c r="AIL141"/>
      <c r="AIM141"/>
      <c r="AIN141"/>
      <c r="AIO141"/>
      <c r="AIP141"/>
      <c r="AIQ141"/>
      <c r="AIR141"/>
      <c r="AIS141"/>
      <c r="AIT141"/>
      <c r="AIU141"/>
      <c r="AIV141"/>
      <c r="AIW141"/>
      <c r="AIX141"/>
      <c r="AIY141"/>
      <c r="AIZ141"/>
      <c r="AJA141"/>
      <c r="AJB141"/>
      <c r="AJC141"/>
      <c r="AJD141"/>
      <c r="AJE141"/>
      <c r="AJF141"/>
      <c r="AJG141"/>
      <c r="AJH141"/>
      <c r="AJI141"/>
      <c r="AJJ141"/>
      <c r="AJK141"/>
      <c r="AJL141"/>
      <c r="AJM141"/>
      <c r="AJN141"/>
      <c r="AJO141"/>
      <c r="AJP141"/>
      <c r="AJQ141"/>
      <c r="AJR141"/>
      <c r="AJS141"/>
      <c r="AJT141"/>
      <c r="AJU141"/>
      <c r="AJV141"/>
      <c r="AJW141"/>
      <c r="AJX141"/>
      <c r="AJY141"/>
      <c r="AJZ141"/>
      <c r="AKA141"/>
      <c r="AKB141"/>
      <c r="AKC141"/>
      <c r="AKD141"/>
      <c r="AKE141"/>
      <c r="AKF141"/>
      <c r="AKG141"/>
      <c r="AKH141"/>
      <c r="AKI141"/>
      <c r="AKJ141"/>
      <c r="AKK141"/>
      <c r="AKL141"/>
      <c r="AKM141"/>
      <c r="AKN141"/>
      <c r="AKO141"/>
      <c r="AKP141"/>
      <c r="AKQ141"/>
      <c r="AKR141"/>
      <c r="AKS141"/>
      <c r="AKT141"/>
      <c r="AKU141"/>
      <c r="AKV141"/>
      <c r="AKW141"/>
      <c r="AKX141"/>
      <c r="AKY141"/>
      <c r="AKZ141"/>
      <c r="ALA141"/>
      <c r="ALB141"/>
      <c r="ALC141"/>
      <c r="ALD141"/>
      <c r="ALE141"/>
      <c r="ALF141"/>
      <c r="ALG141"/>
      <c r="ALH141"/>
      <c r="ALI141"/>
      <c r="ALJ141"/>
      <c r="ALK141"/>
      <c r="ALL141"/>
      <c r="ALM141"/>
      <c r="ALN141"/>
      <c r="ALO141"/>
      <c r="ALP141"/>
      <c r="ALQ141"/>
      <c r="ALR141"/>
      <c r="ALS141"/>
      <c r="ALT141"/>
      <c r="ALU141"/>
      <c r="ALV141"/>
      <c r="ALW141"/>
      <c r="ALX141"/>
      <c r="ALY141"/>
      <c r="ALZ141"/>
      <c r="AMA141"/>
      <c r="AMB141"/>
      <c r="AMC141"/>
      <c r="AMD141"/>
      <c r="AME141"/>
      <c r="AMF141"/>
      <c r="AMG141"/>
      <c r="AMH141"/>
      <c r="AMI141"/>
      <c r="AMJ141"/>
    </row>
    <row r="142" spans="1:1024" ht="12.75" customHeight="1">
      <c r="A142" s="97"/>
      <c r="B142" s="97"/>
      <c r="C142" s="98"/>
      <c r="D142" s="99"/>
      <c r="E142" s="100"/>
      <c r="F142" s="101"/>
      <c r="G142" s="101"/>
      <c r="H142" s="102"/>
      <c r="I142" s="102"/>
      <c r="J142" s="102"/>
      <c r="K142" s="10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  <c r="TF142"/>
      <c r="TG142"/>
      <c r="TH142"/>
      <c r="TI142"/>
      <c r="TJ142"/>
      <c r="TK142"/>
      <c r="TL142"/>
      <c r="TM142"/>
      <c r="TN142"/>
      <c r="TO142"/>
      <c r="TP142"/>
      <c r="TQ142"/>
      <c r="TR142"/>
      <c r="TS142"/>
      <c r="TT142"/>
      <c r="TU142"/>
      <c r="TV142"/>
      <c r="TW142"/>
      <c r="TX142"/>
      <c r="TY142"/>
      <c r="TZ142"/>
      <c r="UA142"/>
      <c r="UB142"/>
      <c r="UC142"/>
      <c r="UD142"/>
      <c r="UE142"/>
      <c r="UF142"/>
      <c r="UG142"/>
      <c r="UH142"/>
      <c r="UI142"/>
      <c r="UJ142"/>
      <c r="UK142"/>
      <c r="UL142"/>
      <c r="UM142"/>
      <c r="UN142"/>
      <c r="UO142"/>
      <c r="UP142"/>
      <c r="UQ142"/>
      <c r="UR142"/>
      <c r="US142"/>
      <c r="UT142"/>
      <c r="UU142"/>
      <c r="UV142"/>
      <c r="UW142"/>
      <c r="UX142"/>
      <c r="UY142"/>
      <c r="UZ142"/>
      <c r="VA142"/>
      <c r="VB142"/>
      <c r="VC142"/>
      <c r="VD142"/>
      <c r="VE142"/>
      <c r="VF142"/>
      <c r="VG142"/>
      <c r="VH142"/>
      <c r="VI142"/>
      <c r="VJ142"/>
      <c r="VK142"/>
      <c r="VL142"/>
      <c r="VM142"/>
      <c r="VN142"/>
      <c r="VO142"/>
      <c r="VP142"/>
      <c r="VQ142"/>
      <c r="VR142"/>
      <c r="VS142"/>
      <c r="VT142"/>
      <c r="VU142"/>
      <c r="VV142"/>
      <c r="VW142"/>
      <c r="VX142"/>
      <c r="VY142"/>
      <c r="VZ142"/>
      <c r="WA142"/>
      <c r="WB142"/>
      <c r="WC142"/>
      <c r="WD142"/>
      <c r="WE142"/>
      <c r="WF142"/>
      <c r="WG142"/>
      <c r="WH142"/>
      <c r="WI142"/>
      <c r="WJ142"/>
      <c r="WK142"/>
      <c r="WL142"/>
      <c r="WM142"/>
      <c r="WN142"/>
      <c r="WO142"/>
      <c r="WP142"/>
      <c r="WQ142"/>
      <c r="WR142"/>
      <c r="WS142"/>
      <c r="WT142"/>
      <c r="WU142"/>
      <c r="WV142"/>
      <c r="WW142"/>
      <c r="WX142"/>
      <c r="WY142"/>
      <c r="WZ142"/>
      <c r="XA142"/>
      <c r="XB142"/>
      <c r="XC142"/>
      <c r="XD142"/>
      <c r="XE142"/>
      <c r="XF142"/>
      <c r="XG142"/>
      <c r="XH142"/>
      <c r="XI142"/>
      <c r="XJ142"/>
      <c r="XK142"/>
      <c r="XL142"/>
      <c r="XM142"/>
      <c r="XN142"/>
      <c r="XO142"/>
      <c r="XP142"/>
      <c r="XQ142"/>
      <c r="XR142"/>
      <c r="XS142"/>
      <c r="XT142"/>
      <c r="XU142"/>
      <c r="XV142"/>
      <c r="XW142"/>
      <c r="XX142"/>
      <c r="XY142"/>
      <c r="XZ142"/>
      <c r="YA142"/>
      <c r="YB142"/>
      <c r="YC142"/>
      <c r="YD142"/>
      <c r="YE142"/>
      <c r="YF142"/>
      <c r="YG142"/>
      <c r="YH142"/>
      <c r="YI142"/>
      <c r="YJ142"/>
      <c r="YK142"/>
      <c r="YL142"/>
      <c r="YM142"/>
      <c r="YN142"/>
      <c r="YO142"/>
      <c r="YP142"/>
      <c r="YQ142"/>
      <c r="YR142"/>
      <c r="YS142"/>
      <c r="YT142"/>
      <c r="YU142"/>
      <c r="YV142"/>
      <c r="YW142"/>
      <c r="YX142"/>
      <c r="YY142"/>
      <c r="YZ142"/>
      <c r="ZA142"/>
      <c r="ZB142"/>
      <c r="ZC142"/>
      <c r="ZD142"/>
      <c r="ZE142"/>
      <c r="ZF142"/>
      <c r="ZG142"/>
      <c r="ZH142"/>
      <c r="ZI142"/>
      <c r="ZJ142"/>
      <c r="ZK142"/>
      <c r="ZL142"/>
      <c r="ZM142"/>
      <c r="ZN142"/>
      <c r="ZO142"/>
      <c r="ZP142"/>
      <c r="ZQ142"/>
      <c r="ZR142"/>
      <c r="ZS142"/>
      <c r="ZT142"/>
      <c r="ZU142"/>
      <c r="ZV142"/>
      <c r="ZW142"/>
      <c r="ZX142"/>
      <c r="ZY142"/>
      <c r="ZZ142"/>
      <c r="AAA142"/>
      <c r="AAB142"/>
      <c r="AAC142"/>
      <c r="AAD142"/>
      <c r="AAE142"/>
      <c r="AAF142"/>
      <c r="AAG142"/>
      <c r="AAH142"/>
      <c r="AAI142"/>
      <c r="AAJ142"/>
      <c r="AAK142"/>
      <c r="AAL142"/>
      <c r="AAM142"/>
      <c r="AAN142"/>
      <c r="AAO142"/>
      <c r="AAP142"/>
      <c r="AAQ142"/>
      <c r="AAR142"/>
      <c r="AAS142"/>
      <c r="AAT142"/>
      <c r="AAU142"/>
      <c r="AAV142"/>
      <c r="AAW142"/>
      <c r="AAX142"/>
      <c r="AAY142"/>
      <c r="AAZ142"/>
      <c r="ABA142"/>
      <c r="ABB142"/>
      <c r="ABC142"/>
      <c r="ABD142"/>
      <c r="ABE142"/>
      <c r="ABF142"/>
      <c r="ABG142"/>
      <c r="ABH142"/>
      <c r="ABI142"/>
      <c r="ABJ142"/>
      <c r="ABK142"/>
      <c r="ABL142"/>
      <c r="ABM142"/>
      <c r="ABN142"/>
      <c r="ABO142"/>
      <c r="ABP142"/>
      <c r="ABQ142"/>
      <c r="ABR142"/>
      <c r="ABS142"/>
      <c r="ABT142"/>
      <c r="ABU142"/>
      <c r="ABV142"/>
      <c r="ABW142"/>
      <c r="ABX142"/>
      <c r="ABY142"/>
      <c r="ABZ142"/>
      <c r="ACA142"/>
      <c r="ACB142"/>
      <c r="ACC142"/>
      <c r="ACD142"/>
      <c r="ACE142"/>
      <c r="ACF142"/>
      <c r="ACG142"/>
      <c r="ACH142"/>
      <c r="ACI142"/>
      <c r="ACJ142"/>
      <c r="ACK142"/>
      <c r="ACL142"/>
      <c r="ACM142"/>
      <c r="ACN142"/>
      <c r="ACO142"/>
      <c r="ACP142"/>
      <c r="ACQ142"/>
      <c r="ACR142"/>
      <c r="ACS142"/>
      <c r="ACT142"/>
      <c r="ACU142"/>
      <c r="ACV142"/>
      <c r="ACW142"/>
      <c r="ACX142"/>
      <c r="ACY142"/>
      <c r="ACZ142"/>
      <c r="ADA142"/>
      <c r="ADB142"/>
      <c r="ADC142"/>
      <c r="ADD142"/>
      <c r="ADE142"/>
      <c r="ADF142"/>
      <c r="ADG142"/>
      <c r="ADH142"/>
      <c r="ADI142"/>
      <c r="ADJ142"/>
      <c r="ADK142"/>
      <c r="ADL142"/>
      <c r="ADM142"/>
      <c r="ADN142"/>
      <c r="ADO142"/>
      <c r="ADP142"/>
      <c r="ADQ142"/>
      <c r="ADR142"/>
      <c r="ADS142"/>
      <c r="ADT142"/>
      <c r="ADU142"/>
      <c r="ADV142"/>
      <c r="ADW142"/>
      <c r="ADX142"/>
      <c r="ADY142"/>
      <c r="ADZ142"/>
      <c r="AEA142"/>
      <c r="AEB142"/>
      <c r="AEC142"/>
      <c r="AED142"/>
      <c r="AEE142"/>
      <c r="AEF142"/>
      <c r="AEG142"/>
      <c r="AEH142"/>
      <c r="AEI142"/>
      <c r="AEJ142"/>
      <c r="AEK142"/>
      <c r="AEL142"/>
      <c r="AEM142"/>
      <c r="AEN142"/>
      <c r="AEO142"/>
      <c r="AEP142"/>
      <c r="AEQ142"/>
      <c r="AER142"/>
      <c r="AES142"/>
      <c r="AET142"/>
      <c r="AEU142"/>
      <c r="AEV142"/>
      <c r="AEW142"/>
      <c r="AEX142"/>
      <c r="AEY142"/>
      <c r="AEZ142"/>
      <c r="AFA142"/>
      <c r="AFB142"/>
      <c r="AFC142"/>
      <c r="AFD142"/>
      <c r="AFE142"/>
      <c r="AFF142"/>
      <c r="AFG142"/>
      <c r="AFH142"/>
      <c r="AFI142"/>
      <c r="AFJ142"/>
      <c r="AFK142"/>
      <c r="AFL142"/>
      <c r="AFM142"/>
      <c r="AFN142"/>
      <c r="AFO142"/>
      <c r="AFP142"/>
      <c r="AFQ142"/>
      <c r="AFR142"/>
      <c r="AFS142"/>
      <c r="AFT142"/>
      <c r="AFU142"/>
      <c r="AFV142"/>
      <c r="AFW142"/>
      <c r="AFX142"/>
      <c r="AFY142"/>
      <c r="AFZ142"/>
      <c r="AGA142"/>
      <c r="AGB142"/>
      <c r="AGC142"/>
      <c r="AGD142"/>
      <c r="AGE142"/>
      <c r="AGF142"/>
      <c r="AGG142"/>
      <c r="AGH142"/>
      <c r="AGI142"/>
      <c r="AGJ142"/>
      <c r="AGK142"/>
      <c r="AGL142"/>
      <c r="AGM142"/>
      <c r="AGN142"/>
      <c r="AGO142"/>
      <c r="AGP142"/>
      <c r="AGQ142"/>
      <c r="AGR142"/>
      <c r="AGS142"/>
      <c r="AGT142"/>
      <c r="AGU142"/>
      <c r="AGV142"/>
      <c r="AGW142"/>
      <c r="AGX142"/>
      <c r="AGY142"/>
      <c r="AGZ142"/>
      <c r="AHA142"/>
      <c r="AHB142"/>
      <c r="AHC142"/>
      <c r="AHD142"/>
      <c r="AHE142"/>
      <c r="AHF142"/>
      <c r="AHG142"/>
      <c r="AHH142"/>
      <c r="AHI142"/>
      <c r="AHJ142"/>
      <c r="AHK142"/>
      <c r="AHL142"/>
      <c r="AHM142"/>
      <c r="AHN142"/>
      <c r="AHO142"/>
      <c r="AHP142"/>
      <c r="AHQ142"/>
      <c r="AHR142"/>
      <c r="AHS142"/>
      <c r="AHT142"/>
      <c r="AHU142"/>
      <c r="AHV142"/>
      <c r="AHW142"/>
      <c r="AHX142"/>
      <c r="AHY142"/>
      <c r="AHZ142"/>
      <c r="AIA142"/>
      <c r="AIB142"/>
      <c r="AIC142"/>
      <c r="AID142"/>
      <c r="AIE142"/>
      <c r="AIF142"/>
      <c r="AIG142"/>
      <c r="AIH142"/>
      <c r="AII142"/>
      <c r="AIJ142"/>
      <c r="AIK142"/>
      <c r="AIL142"/>
      <c r="AIM142"/>
      <c r="AIN142"/>
      <c r="AIO142"/>
      <c r="AIP142"/>
      <c r="AIQ142"/>
      <c r="AIR142"/>
      <c r="AIS142"/>
      <c r="AIT142"/>
      <c r="AIU142"/>
      <c r="AIV142"/>
      <c r="AIW142"/>
      <c r="AIX142"/>
      <c r="AIY142"/>
      <c r="AIZ142"/>
      <c r="AJA142"/>
      <c r="AJB142"/>
      <c r="AJC142"/>
      <c r="AJD142"/>
      <c r="AJE142"/>
      <c r="AJF142"/>
      <c r="AJG142"/>
      <c r="AJH142"/>
      <c r="AJI142"/>
      <c r="AJJ142"/>
      <c r="AJK142"/>
      <c r="AJL142"/>
      <c r="AJM142"/>
      <c r="AJN142"/>
      <c r="AJO142"/>
      <c r="AJP142"/>
      <c r="AJQ142"/>
      <c r="AJR142"/>
      <c r="AJS142"/>
      <c r="AJT142"/>
      <c r="AJU142"/>
      <c r="AJV142"/>
      <c r="AJW142"/>
      <c r="AJX142"/>
      <c r="AJY142"/>
      <c r="AJZ142"/>
      <c r="AKA142"/>
      <c r="AKB142"/>
      <c r="AKC142"/>
      <c r="AKD142"/>
      <c r="AKE142"/>
      <c r="AKF142"/>
      <c r="AKG142"/>
      <c r="AKH142"/>
      <c r="AKI142"/>
      <c r="AKJ142"/>
      <c r="AKK142"/>
      <c r="AKL142"/>
      <c r="AKM142"/>
      <c r="AKN142"/>
      <c r="AKO142"/>
      <c r="AKP142"/>
      <c r="AKQ142"/>
      <c r="AKR142"/>
      <c r="AKS142"/>
      <c r="AKT142"/>
      <c r="AKU142"/>
      <c r="AKV142"/>
      <c r="AKW142"/>
      <c r="AKX142"/>
      <c r="AKY142"/>
      <c r="AKZ142"/>
      <c r="ALA142"/>
      <c r="ALB142"/>
      <c r="ALC142"/>
      <c r="ALD142"/>
      <c r="ALE142"/>
      <c r="ALF142"/>
      <c r="ALG142"/>
      <c r="ALH142"/>
      <c r="ALI142"/>
      <c r="ALJ142"/>
      <c r="ALK142"/>
      <c r="ALL142"/>
      <c r="ALM142"/>
      <c r="ALN142"/>
      <c r="ALO142"/>
      <c r="ALP142"/>
      <c r="ALQ142"/>
      <c r="ALR142"/>
      <c r="ALS142"/>
      <c r="ALT142"/>
      <c r="ALU142"/>
      <c r="ALV142"/>
      <c r="ALW142"/>
      <c r="ALX142"/>
      <c r="ALY142"/>
      <c r="ALZ142"/>
      <c r="AMA142"/>
      <c r="AMB142"/>
      <c r="AMC142"/>
      <c r="AMD142"/>
      <c r="AME142"/>
      <c r="AMF142"/>
      <c r="AMG142"/>
      <c r="AMH142"/>
      <c r="AMI142"/>
      <c r="AMJ142"/>
    </row>
    <row r="143" spans="1:1024" ht="114" customHeight="1">
      <c r="A143" s="103" t="s">
        <v>93</v>
      </c>
      <c r="B143" s="103"/>
      <c r="C143" s="151" t="s">
        <v>122</v>
      </c>
      <c r="D143" s="99" t="s">
        <v>17</v>
      </c>
      <c r="E143" s="100">
        <v>1</v>
      </c>
      <c r="F143" s="101"/>
      <c r="G143" s="101">
        <f>E143*F143</f>
        <v>0</v>
      </c>
      <c r="H143" s="102"/>
      <c r="I143" s="102"/>
      <c r="J143" s="102"/>
      <c r="K143" s="102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  <c r="TU143"/>
      <c r="TV143"/>
      <c r="TW143"/>
      <c r="TX143"/>
      <c r="TY143"/>
      <c r="TZ143"/>
      <c r="UA143"/>
      <c r="UB143"/>
      <c r="UC143"/>
      <c r="UD143"/>
      <c r="UE143"/>
      <c r="UF143"/>
      <c r="UG143"/>
      <c r="UH143"/>
      <c r="UI143"/>
      <c r="UJ143"/>
      <c r="UK143"/>
      <c r="UL143"/>
      <c r="UM143"/>
      <c r="UN143"/>
      <c r="UO143"/>
      <c r="UP143"/>
      <c r="UQ143"/>
      <c r="UR143"/>
      <c r="US143"/>
      <c r="UT143"/>
      <c r="UU143"/>
      <c r="UV143"/>
      <c r="UW143"/>
      <c r="UX143"/>
      <c r="UY143"/>
      <c r="UZ143"/>
      <c r="VA143"/>
      <c r="VB143"/>
      <c r="VC143"/>
      <c r="VD143"/>
      <c r="VE143"/>
      <c r="VF143"/>
      <c r="VG143"/>
      <c r="VH143"/>
      <c r="VI143"/>
      <c r="VJ143"/>
      <c r="VK143"/>
      <c r="VL143"/>
      <c r="VM143"/>
      <c r="VN143"/>
      <c r="VO143"/>
      <c r="VP143"/>
      <c r="VQ143"/>
      <c r="VR143"/>
      <c r="VS143"/>
      <c r="VT143"/>
      <c r="VU143"/>
      <c r="VV143"/>
      <c r="VW143"/>
      <c r="VX143"/>
      <c r="VY143"/>
      <c r="VZ143"/>
      <c r="WA143"/>
      <c r="WB143"/>
      <c r="WC143"/>
      <c r="WD143"/>
      <c r="WE143"/>
      <c r="WF143"/>
      <c r="WG143"/>
      <c r="WH143"/>
      <c r="WI143"/>
      <c r="WJ143"/>
      <c r="WK143"/>
      <c r="WL143"/>
      <c r="WM143"/>
      <c r="WN143"/>
      <c r="WO143"/>
      <c r="WP143"/>
      <c r="WQ143"/>
      <c r="WR143"/>
      <c r="WS143"/>
      <c r="WT143"/>
      <c r="WU143"/>
      <c r="WV143"/>
      <c r="WW143"/>
      <c r="WX143"/>
      <c r="WY143"/>
      <c r="WZ143"/>
      <c r="XA143"/>
      <c r="XB143"/>
      <c r="XC143"/>
      <c r="XD143"/>
      <c r="XE143"/>
      <c r="XF143"/>
      <c r="XG143"/>
      <c r="XH143"/>
      <c r="XI143"/>
      <c r="XJ143"/>
      <c r="XK143"/>
      <c r="XL143"/>
      <c r="XM143"/>
      <c r="XN143"/>
      <c r="XO143"/>
      <c r="XP143"/>
      <c r="XQ143"/>
      <c r="XR143"/>
      <c r="XS143"/>
      <c r="XT143"/>
      <c r="XU143"/>
      <c r="XV143"/>
      <c r="XW143"/>
      <c r="XX143"/>
      <c r="XY143"/>
      <c r="XZ143"/>
      <c r="YA143"/>
      <c r="YB143"/>
      <c r="YC143"/>
      <c r="YD143"/>
      <c r="YE143"/>
      <c r="YF143"/>
      <c r="YG143"/>
      <c r="YH143"/>
      <c r="YI143"/>
      <c r="YJ143"/>
      <c r="YK143"/>
      <c r="YL143"/>
      <c r="YM143"/>
      <c r="YN143"/>
      <c r="YO143"/>
      <c r="YP143"/>
      <c r="YQ143"/>
      <c r="YR143"/>
      <c r="YS143"/>
      <c r="YT143"/>
      <c r="YU143"/>
      <c r="YV143"/>
      <c r="YW143"/>
      <c r="YX143"/>
      <c r="YY143"/>
      <c r="YZ143"/>
      <c r="ZA143"/>
      <c r="ZB143"/>
      <c r="ZC143"/>
      <c r="ZD143"/>
      <c r="ZE143"/>
      <c r="ZF143"/>
      <c r="ZG143"/>
      <c r="ZH143"/>
      <c r="ZI143"/>
      <c r="ZJ143"/>
      <c r="ZK143"/>
      <c r="ZL143"/>
      <c r="ZM143"/>
      <c r="ZN143"/>
      <c r="ZO143"/>
      <c r="ZP143"/>
      <c r="ZQ143"/>
      <c r="ZR143"/>
      <c r="ZS143"/>
      <c r="ZT143"/>
      <c r="ZU143"/>
      <c r="ZV143"/>
      <c r="ZW143"/>
      <c r="ZX143"/>
      <c r="ZY143"/>
      <c r="ZZ143"/>
      <c r="AAA143"/>
      <c r="AAB143"/>
      <c r="AAC143"/>
      <c r="AAD143"/>
      <c r="AAE143"/>
      <c r="AAF143"/>
      <c r="AAG143"/>
      <c r="AAH143"/>
      <c r="AAI143"/>
      <c r="AAJ143"/>
      <c r="AAK143"/>
      <c r="AAL143"/>
      <c r="AAM143"/>
      <c r="AAN143"/>
      <c r="AAO143"/>
      <c r="AAP143"/>
      <c r="AAQ143"/>
      <c r="AAR143"/>
      <c r="AAS143"/>
      <c r="AAT143"/>
      <c r="AAU143"/>
      <c r="AAV143"/>
      <c r="AAW143"/>
      <c r="AAX143"/>
      <c r="AAY143"/>
      <c r="AAZ143"/>
      <c r="ABA143"/>
      <c r="ABB143"/>
      <c r="ABC143"/>
      <c r="ABD143"/>
      <c r="ABE143"/>
      <c r="ABF143"/>
      <c r="ABG143"/>
      <c r="ABH143"/>
      <c r="ABI143"/>
      <c r="ABJ143"/>
      <c r="ABK143"/>
      <c r="ABL143"/>
      <c r="ABM143"/>
      <c r="ABN143"/>
      <c r="ABO143"/>
      <c r="ABP143"/>
      <c r="ABQ143"/>
      <c r="ABR143"/>
      <c r="ABS143"/>
      <c r="ABT143"/>
      <c r="ABU143"/>
      <c r="ABV143"/>
      <c r="ABW143"/>
      <c r="ABX143"/>
      <c r="ABY143"/>
      <c r="ABZ143"/>
      <c r="ACA143"/>
      <c r="ACB143"/>
      <c r="ACC143"/>
      <c r="ACD143"/>
      <c r="ACE143"/>
      <c r="ACF143"/>
      <c r="ACG143"/>
      <c r="ACH143"/>
      <c r="ACI143"/>
      <c r="ACJ143"/>
      <c r="ACK143"/>
      <c r="ACL143"/>
      <c r="ACM143"/>
      <c r="ACN143"/>
      <c r="ACO143"/>
      <c r="ACP143"/>
      <c r="ACQ143"/>
      <c r="ACR143"/>
      <c r="ACS143"/>
      <c r="ACT143"/>
      <c r="ACU143"/>
      <c r="ACV143"/>
      <c r="ACW143"/>
      <c r="ACX143"/>
      <c r="ACY143"/>
      <c r="ACZ143"/>
      <c r="ADA143"/>
      <c r="ADB143"/>
      <c r="ADC143"/>
      <c r="ADD143"/>
      <c r="ADE143"/>
      <c r="ADF143"/>
      <c r="ADG143"/>
      <c r="ADH143"/>
      <c r="ADI143"/>
      <c r="ADJ143"/>
      <c r="ADK143"/>
      <c r="ADL143"/>
      <c r="ADM143"/>
      <c r="ADN143"/>
      <c r="ADO143"/>
      <c r="ADP143"/>
      <c r="ADQ143"/>
      <c r="ADR143"/>
      <c r="ADS143"/>
      <c r="ADT143"/>
      <c r="ADU143"/>
      <c r="ADV143"/>
      <c r="ADW143"/>
      <c r="ADX143"/>
      <c r="ADY143"/>
      <c r="ADZ143"/>
      <c r="AEA143"/>
      <c r="AEB143"/>
      <c r="AEC143"/>
      <c r="AED143"/>
      <c r="AEE143"/>
      <c r="AEF143"/>
      <c r="AEG143"/>
      <c r="AEH143"/>
      <c r="AEI143"/>
      <c r="AEJ143"/>
      <c r="AEK143"/>
      <c r="AEL143"/>
      <c r="AEM143"/>
      <c r="AEN143"/>
      <c r="AEO143"/>
      <c r="AEP143"/>
      <c r="AEQ143"/>
      <c r="AER143"/>
      <c r="AES143"/>
      <c r="AET143"/>
      <c r="AEU143"/>
      <c r="AEV143"/>
      <c r="AEW143"/>
      <c r="AEX143"/>
      <c r="AEY143"/>
      <c r="AEZ143"/>
      <c r="AFA143"/>
      <c r="AFB143"/>
      <c r="AFC143"/>
      <c r="AFD143"/>
      <c r="AFE143"/>
      <c r="AFF143"/>
      <c r="AFG143"/>
      <c r="AFH143"/>
      <c r="AFI143"/>
      <c r="AFJ143"/>
      <c r="AFK143"/>
      <c r="AFL143"/>
      <c r="AFM143"/>
      <c r="AFN143"/>
      <c r="AFO143"/>
      <c r="AFP143"/>
      <c r="AFQ143"/>
      <c r="AFR143"/>
      <c r="AFS143"/>
      <c r="AFT143"/>
      <c r="AFU143"/>
      <c r="AFV143"/>
      <c r="AFW143"/>
      <c r="AFX143"/>
      <c r="AFY143"/>
      <c r="AFZ143"/>
      <c r="AGA143"/>
      <c r="AGB143"/>
      <c r="AGC143"/>
      <c r="AGD143"/>
      <c r="AGE143"/>
      <c r="AGF143"/>
      <c r="AGG143"/>
      <c r="AGH143"/>
      <c r="AGI143"/>
      <c r="AGJ143"/>
      <c r="AGK143"/>
      <c r="AGL143"/>
      <c r="AGM143"/>
      <c r="AGN143"/>
      <c r="AGO143"/>
      <c r="AGP143"/>
      <c r="AGQ143"/>
      <c r="AGR143"/>
      <c r="AGS143"/>
      <c r="AGT143"/>
      <c r="AGU143"/>
      <c r="AGV143"/>
      <c r="AGW143"/>
      <c r="AGX143"/>
      <c r="AGY143"/>
      <c r="AGZ143"/>
      <c r="AHA143"/>
      <c r="AHB143"/>
      <c r="AHC143"/>
      <c r="AHD143"/>
      <c r="AHE143"/>
      <c r="AHF143"/>
      <c r="AHG143"/>
      <c r="AHH143"/>
      <c r="AHI143"/>
      <c r="AHJ143"/>
      <c r="AHK143"/>
      <c r="AHL143"/>
      <c r="AHM143"/>
      <c r="AHN143"/>
      <c r="AHO143"/>
      <c r="AHP143"/>
      <c r="AHQ143"/>
      <c r="AHR143"/>
      <c r="AHS143"/>
      <c r="AHT143"/>
      <c r="AHU143"/>
      <c r="AHV143"/>
      <c r="AHW143"/>
      <c r="AHX143"/>
      <c r="AHY143"/>
      <c r="AHZ143"/>
      <c r="AIA143"/>
      <c r="AIB143"/>
      <c r="AIC143"/>
      <c r="AID143"/>
      <c r="AIE143"/>
      <c r="AIF143"/>
      <c r="AIG143"/>
      <c r="AIH143"/>
      <c r="AII143"/>
      <c r="AIJ143"/>
      <c r="AIK143"/>
      <c r="AIL143"/>
      <c r="AIM143"/>
      <c r="AIN143"/>
      <c r="AIO143"/>
      <c r="AIP143"/>
      <c r="AIQ143"/>
      <c r="AIR143"/>
      <c r="AIS143"/>
      <c r="AIT143"/>
      <c r="AIU143"/>
      <c r="AIV143"/>
      <c r="AIW143"/>
      <c r="AIX143"/>
      <c r="AIY143"/>
      <c r="AIZ143"/>
      <c r="AJA143"/>
      <c r="AJB143"/>
      <c r="AJC143"/>
      <c r="AJD143"/>
      <c r="AJE143"/>
      <c r="AJF143"/>
      <c r="AJG143"/>
      <c r="AJH143"/>
      <c r="AJI143"/>
      <c r="AJJ143"/>
      <c r="AJK143"/>
      <c r="AJL143"/>
      <c r="AJM143"/>
      <c r="AJN143"/>
      <c r="AJO143"/>
      <c r="AJP143"/>
      <c r="AJQ143"/>
      <c r="AJR143"/>
      <c r="AJS143"/>
      <c r="AJT143"/>
      <c r="AJU143"/>
      <c r="AJV143"/>
      <c r="AJW143"/>
      <c r="AJX143"/>
      <c r="AJY143"/>
      <c r="AJZ143"/>
      <c r="AKA143"/>
      <c r="AKB143"/>
      <c r="AKC143"/>
      <c r="AKD143"/>
      <c r="AKE143"/>
      <c r="AKF143"/>
      <c r="AKG143"/>
      <c r="AKH143"/>
      <c r="AKI143"/>
      <c r="AKJ143"/>
      <c r="AKK143"/>
      <c r="AKL143"/>
      <c r="AKM143"/>
      <c r="AKN143"/>
      <c r="AKO143"/>
      <c r="AKP143"/>
      <c r="AKQ143"/>
      <c r="AKR143"/>
      <c r="AKS143"/>
      <c r="AKT143"/>
      <c r="AKU143"/>
      <c r="AKV143"/>
      <c r="AKW143"/>
      <c r="AKX143"/>
      <c r="AKY143"/>
      <c r="AKZ143"/>
      <c r="ALA143"/>
      <c r="ALB143"/>
      <c r="ALC143"/>
      <c r="ALD143"/>
      <c r="ALE143"/>
      <c r="ALF143"/>
      <c r="ALG143"/>
      <c r="ALH143"/>
      <c r="ALI143"/>
      <c r="ALJ143"/>
      <c r="ALK143"/>
      <c r="ALL143"/>
      <c r="ALM143"/>
      <c r="ALN143"/>
      <c r="ALO143"/>
      <c r="ALP143"/>
      <c r="ALQ143"/>
      <c r="ALR143"/>
      <c r="ALS143"/>
      <c r="ALT143"/>
      <c r="ALU143"/>
      <c r="ALV143"/>
      <c r="ALW143"/>
      <c r="ALX143"/>
      <c r="ALY143"/>
      <c r="ALZ143"/>
      <c r="AMA143"/>
      <c r="AMB143"/>
      <c r="AMC143"/>
      <c r="AMD143"/>
      <c r="AME143"/>
      <c r="AMF143"/>
      <c r="AMG143"/>
      <c r="AMH143"/>
      <c r="AMI143"/>
      <c r="AMJ143"/>
    </row>
    <row r="144" spans="1:1024" ht="12.75" customHeight="1">
      <c r="A144" s="97"/>
      <c r="B144" s="97"/>
      <c r="C144" s="98"/>
      <c r="D144" s="99"/>
      <c r="E144" s="100"/>
      <c r="F144" s="101"/>
      <c r="G144" s="101"/>
      <c r="H144" s="102"/>
      <c r="I144" s="102"/>
      <c r="J144" s="102"/>
      <c r="K144" s="102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  <c r="ABW144"/>
      <c r="ABX144"/>
      <c r="ABY144"/>
      <c r="ABZ144"/>
      <c r="ACA144"/>
      <c r="ACB144"/>
      <c r="ACC144"/>
      <c r="ACD144"/>
      <c r="ACE144"/>
      <c r="ACF144"/>
      <c r="ACG144"/>
      <c r="ACH144"/>
      <c r="ACI144"/>
      <c r="ACJ144"/>
      <c r="ACK144"/>
      <c r="ACL144"/>
      <c r="ACM144"/>
      <c r="ACN144"/>
      <c r="ACO144"/>
      <c r="ACP144"/>
      <c r="ACQ144"/>
      <c r="ACR144"/>
      <c r="ACS144"/>
      <c r="ACT144"/>
      <c r="ACU144"/>
      <c r="ACV144"/>
      <c r="ACW144"/>
      <c r="ACX144"/>
      <c r="ACY144"/>
      <c r="ACZ144"/>
      <c r="ADA144"/>
      <c r="ADB144"/>
      <c r="ADC144"/>
      <c r="ADD144"/>
      <c r="ADE144"/>
      <c r="ADF144"/>
      <c r="ADG144"/>
      <c r="ADH144"/>
      <c r="ADI144"/>
      <c r="ADJ144"/>
      <c r="ADK144"/>
      <c r="ADL144"/>
      <c r="ADM144"/>
      <c r="ADN144"/>
      <c r="ADO144"/>
      <c r="ADP144"/>
      <c r="ADQ144"/>
      <c r="ADR144"/>
      <c r="ADS144"/>
      <c r="ADT144"/>
      <c r="ADU144"/>
      <c r="ADV144"/>
      <c r="ADW144"/>
      <c r="ADX144"/>
      <c r="ADY144"/>
      <c r="ADZ144"/>
      <c r="AEA144"/>
      <c r="AEB144"/>
      <c r="AEC144"/>
      <c r="AED144"/>
      <c r="AEE144"/>
      <c r="AEF144"/>
      <c r="AEG144"/>
      <c r="AEH144"/>
      <c r="AEI144"/>
      <c r="AEJ144"/>
      <c r="AEK144"/>
      <c r="AEL144"/>
      <c r="AEM144"/>
      <c r="AEN144"/>
      <c r="AEO144"/>
      <c r="AEP144"/>
      <c r="AEQ144"/>
      <c r="AER144"/>
      <c r="AES144"/>
      <c r="AET144"/>
      <c r="AEU144"/>
      <c r="AEV144"/>
      <c r="AEW144"/>
      <c r="AEX144"/>
      <c r="AEY144"/>
      <c r="AEZ144"/>
      <c r="AFA144"/>
      <c r="AFB144"/>
      <c r="AFC144"/>
      <c r="AFD144"/>
      <c r="AFE144"/>
      <c r="AFF144"/>
      <c r="AFG144"/>
      <c r="AFH144"/>
      <c r="AFI144"/>
      <c r="AFJ144"/>
      <c r="AFK144"/>
      <c r="AFL144"/>
      <c r="AFM144"/>
      <c r="AFN144"/>
      <c r="AFO144"/>
      <c r="AFP144"/>
      <c r="AFQ144"/>
      <c r="AFR144"/>
      <c r="AFS144"/>
      <c r="AFT144"/>
      <c r="AFU144"/>
      <c r="AFV144"/>
      <c r="AFW144"/>
      <c r="AFX144"/>
      <c r="AFY144"/>
      <c r="AFZ144"/>
      <c r="AGA144"/>
      <c r="AGB144"/>
      <c r="AGC144"/>
      <c r="AGD144"/>
      <c r="AGE144"/>
      <c r="AGF144"/>
      <c r="AGG144"/>
      <c r="AGH144"/>
      <c r="AGI144"/>
      <c r="AGJ144"/>
      <c r="AGK144"/>
      <c r="AGL144"/>
      <c r="AGM144"/>
      <c r="AGN144"/>
      <c r="AGO144"/>
      <c r="AGP144"/>
      <c r="AGQ144"/>
      <c r="AGR144"/>
      <c r="AGS144"/>
      <c r="AGT144"/>
      <c r="AGU144"/>
      <c r="AGV144"/>
      <c r="AGW144"/>
      <c r="AGX144"/>
      <c r="AGY144"/>
      <c r="AGZ144"/>
      <c r="AHA144"/>
      <c r="AHB144"/>
      <c r="AHC144"/>
      <c r="AHD144"/>
      <c r="AHE144"/>
      <c r="AHF144"/>
      <c r="AHG144"/>
      <c r="AHH144"/>
      <c r="AHI144"/>
      <c r="AHJ144"/>
      <c r="AHK144"/>
      <c r="AHL144"/>
      <c r="AHM144"/>
      <c r="AHN144"/>
      <c r="AHO144"/>
      <c r="AHP144"/>
      <c r="AHQ144"/>
      <c r="AHR144"/>
      <c r="AHS144"/>
      <c r="AHT144"/>
      <c r="AHU144"/>
      <c r="AHV144"/>
      <c r="AHW144"/>
      <c r="AHX144"/>
      <c r="AHY144"/>
      <c r="AHZ144"/>
      <c r="AIA144"/>
      <c r="AIB144"/>
      <c r="AIC144"/>
      <c r="AID144"/>
      <c r="AIE144"/>
      <c r="AIF144"/>
      <c r="AIG144"/>
      <c r="AIH144"/>
      <c r="AII144"/>
      <c r="AIJ144"/>
      <c r="AIK144"/>
      <c r="AIL144"/>
      <c r="AIM144"/>
      <c r="AIN144"/>
      <c r="AIO144"/>
      <c r="AIP144"/>
      <c r="AIQ144"/>
      <c r="AIR144"/>
      <c r="AIS144"/>
      <c r="AIT144"/>
      <c r="AIU144"/>
      <c r="AIV144"/>
      <c r="AIW144"/>
      <c r="AIX144"/>
      <c r="AIY144"/>
      <c r="AIZ144"/>
      <c r="AJA144"/>
      <c r="AJB144"/>
      <c r="AJC144"/>
      <c r="AJD144"/>
      <c r="AJE144"/>
      <c r="AJF144"/>
      <c r="AJG144"/>
      <c r="AJH144"/>
      <c r="AJI144"/>
      <c r="AJJ144"/>
      <c r="AJK144"/>
      <c r="AJL144"/>
      <c r="AJM144"/>
      <c r="AJN144"/>
      <c r="AJO144"/>
      <c r="AJP144"/>
      <c r="AJQ144"/>
      <c r="AJR144"/>
      <c r="AJS144"/>
      <c r="AJT144"/>
      <c r="AJU144"/>
      <c r="AJV144"/>
      <c r="AJW144"/>
      <c r="AJX144"/>
      <c r="AJY144"/>
      <c r="AJZ144"/>
      <c r="AKA144"/>
      <c r="AKB144"/>
      <c r="AKC144"/>
      <c r="AKD144"/>
      <c r="AKE144"/>
      <c r="AKF144"/>
      <c r="AKG144"/>
      <c r="AKH144"/>
      <c r="AKI144"/>
      <c r="AKJ144"/>
      <c r="AKK144"/>
      <c r="AKL144"/>
      <c r="AKM144"/>
      <c r="AKN144"/>
      <c r="AKO144"/>
      <c r="AKP144"/>
      <c r="AKQ144"/>
      <c r="AKR144"/>
      <c r="AKS144"/>
      <c r="AKT144"/>
      <c r="AKU144"/>
      <c r="AKV144"/>
      <c r="AKW144"/>
      <c r="AKX144"/>
      <c r="AKY144"/>
      <c r="AKZ144"/>
      <c r="ALA144"/>
      <c r="ALB144"/>
      <c r="ALC144"/>
      <c r="ALD144"/>
      <c r="ALE144"/>
      <c r="ALF144"/>
      <c r="ALG144"/>
      <c r="ALH144"/>
      <c r="ALI144"/>
      <c r="ALJ144"/>
      <c r="ALK144"/>
      <c r="ALL144"/>
      <c r="ALM144"/>
      <c r="ALN144"/>
      <c r="ALO144"/>
      <c r="ALP144"/>
      <c r="ALQ144"/>
      <c r="ALR144"/>
      <c r="ALS144"/>
      <c r="ALT144"/>
      <c r="ALU144"/>
      <c r="ALV144"/>
      <c r="ALW144"/>
      <c r="ALX144"/>
      <c r="ALY144"/>
      <c r="ALZ144"/>
      <c r="AMA144"/>
      <c r="AMB144"/>
      <c r="AMC144"/>
      <c r="AMD144"/>
      <c r="AME144"/>
      <c r="AMF144"/>
      <c r="AMG144"/>
      <c r="AMH144"/>
      <c r="AMI144"/>
      <c r="AMJ144"/>
    </row>
    <row r="145" spans="1:1024" ht="18" customHeight="1">
      <c r="A145" s="103" t="s">
        <v>94</v>
      </c>
      <c r="B145" s="103"/>
      <c r="C145" s="104" t="s">
        <v>99</v>
      </c>
      <c r="D145" s="99" t="s">
        <v>15</v>
      </c>
      <c r="E145" s="100">
        <v>4</v>
      </c>
      <c r="F145" s="101"/>
      <c r="G145" s="101">
        <f>E145*F145</f>
        <v>0</v>
      </c>
      <c r="H145" s="102"/>
      <c r="I145" s="102"/>
      <c r="J145" s="102"/>
      <c r="K145" s="102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  <c r="OF145"/>
      <c r="OG145"/>
      <c r="OH145"/>
      <c r="OI145"/>
      <c r="OJ145"/>
      <c r="OK145"/>
      <c r="OL145"/>
      <c r="OM145"/>
      <c r="ON145"/>
      <c r="OO145"/>
      <c r="OP145"/>
      <c r="OQ145"/>
      <c r="OR145"/>
      <c r="OS145"/>
      <c r="OT145"/>
      <c r="OU145"/>
      <c r="OV145"/>
      <c r="OW145"/>
      <c r="OX145"/>
      <c r="OY145"/>
      <c r="OZ145"/>
      <c r="PA145"/>
      <c r="PB145"/>
      <c r="PC145"/>
      <c r="PD145"/>
      <c r="PE145"/>
      <c r="PF145"/>
      <c r="PG145"/>
      <c r="PH145"/>
      <c r="PI145"/>
      <c r="PJ145"/>
      <c r="PK145"/>
      <c r="PL145"/>
      <c r="PM145"/>
      <c r="PN145"/>
      <c r="PO145"/>
      <c r="PP145"/>
      <c r="PQ145"/>
      <c r="PR145"/>
      <c r="PS145"/>
      <c r="PT145"/>
      <c r="PU145"/>
      <c r="PV145"/>
      <c r="PW145"/>
      <c r="PX145"/>
      <c r="PY145"/>
      <c r="PZ145"/>
      <c r="QA145"/>
      <c r="QB145"/>
      <c r="QC145"/>
      <c r="QD145"/>
      <c r="QE145"/>
      <c r="QF145"/>
      <c r="QG145"/>
      <c r="QH145"/>
      <c r="QI145"/>
      <c r="QJ145"/>
      <c r="QK145"/>
      <c r="QL145"/>
      <c r="QM145"/>
      <c r="QN145"/>
      <c r="QO145"/>
      <c r="QP145"/>
      <c r="QQ145"/>
      <c r="QR145"/>
      <c r="QS145"/>
      <c r="QT145"/>
      <c r="QU145"/>
      <c r="QV145"/>
      <c r="QW145"/>
      <c r="QX145"/>
      <c r="QY145"/>
      <c r="QZ145"/>
      <c r="RA145"/>
      <c r="RB145"/>
      <c r="RC145"/>
      <c r="RD145"/>
      <c r="RE145"/>
      <c r="RF145"/>
      <c r="RG145"/>
      <c r="RH145"/>
      <c r="RI145"/>
      <c r="RJ145"/>
      <c r="RK145"/>
      <c r="RL145"/>
      <c r="RM145"/>
      <c r="RN145"/>
      <c r="RO145"/>
      <c r="RP145"/>
      <c r="RQ145"/>
      <c r="RR145"/>
      <c r="RS145"/>
      <c r="RT145"/>
      <c r="RU145"/>
      <c r="RV145"/>
      <c r="RW145"/>
      <c r="RX145"/>
      <c r="RY145"/>
      <c r="RZ145"/>
      <c r="SA145"/>
      <c r="SB145"/>
      <c r="SC145"/>
      <c r="SD145"/>
      <c r="SE145"/>
      <c r="SF145"/>
      <c r="SG145"/>
      <c r="SH145"/>
      <c r="SI145"/>
      <c r="SJ145"/>
      <c r="SK145"/>
      <c r="SL145"/>
      <c r="SM145"/>
      <c r="SN145"/>
      <c r="SO145"/>
      <c r="SP145"/>
      <c r="SQ145"/>
      <c r="SR145"/>
      <c r="SS145"/>
      <c r="ST145"/>
      <c r="SU145"/>
      <c r="SV145"/>
      <c r="SW145"/>
      <c r="SX145"/>
      <c r="SY145"/>
      <c r="SZ145"/>
      <c r="TA145"/>
      <c r="TB145"/>
      <c r="TC145"/>
      <c r="TD145"/>
      <c r="TE145"/>
      <c r="TF145"/>
      <c r="TG145"/>
      <c r="TH145"/>
      <c r="TI145"/>
      <c r="TJ145"/>
      <c r="TK145"/>
      <c r="TL145"/>
      <c r="TM145"/>
      <c r="TN145"/>
      <c r="TO145"/>
      <c r="TP145"/>
      <c r="TQ145"/>
      <c r="TR145"/>
      <c r="TS145"/>
      <c r="TT145"/>
      <c r="TU145"/>
      <c r="TV145"/>
      <c r="TW145"/>
      <c r="TX145"/>
      <c r="TY145"/>
      <c r="TZ145"/>
      <c r="UA145"/>
      <c r="UB145"/>
      <c r="UC145"/>
      <c r="UD145"/>
      <c r="UE145"/>
      <c r="UF145"/>
      <c r="UG145"/>
      <c r="UH145"/>
      <c r="UI145"/>
      <c r="UJ145"/>
      <c r="UK145"/>
      <c r="UL145"/>
      <c r="UM145"/>
      <c r="UN145"/>
      <c r="UO145"/>
      <c r="UP145"/>
      <c r="UQ145"/>
      <c r="UR145"/>
      <c r="US145"/>
      <c r="UT145"/>
      <c r="UU145"/>
      <c r="UV145"/>
      <c r="UW145"/>
      <c r="UX145"/>
      <c r="UY145"/>
      <c r="UZ145"/>
      <c r="VA145"/>
      <c r="VB145"/>
      <c r="VC145"/>
      <c r="VD145"/>
      <c r="VE145"/>
      <c r="VF145"/>
      <c r="VG145"/>
      <c r="VH145"/>
      <c r="VI145"/>
      <c r="VJ145"/>
      <c r="VK145"/>
      <c r="VL145"/>
      <c r="VM145"/>
      <c r="VN145"/>
      <c r="VO145"/>
      <c r="VP145"/>
      <c r="VQ145"/>
      <c r="VR145"/>
      <c r="VS145"/>
      <c r="VT145"/>
      <c r="VU145"/>
      <c r="VV145"/>
      <c r="VW145"/>
      <c r="VX145"/>
      <c r="VY145"/>
      <c r="VZ145"/>
      <c r="WA145"/>
      <c r="WB145"/>
      <c r="WC145"/>
      <c r="WD145"/>
      <c r="WE145"/>
      <c r="WF145"/>
      <c r="WG145"/>
      <c r="WH145"/>
      <c r="WI145"/>
      <c r="WJ145"/>
      <c r="WK145"/>
      <c r="WL145"/>
      <c r="WM145"/>
      <c r="WN145"/>
      <c r="WO145"/>
      <c r="WP145"/>
      <c r="WQ145"/>
      <c r="WR145"/>
      <c r="WS145"/>
      <c r="WT145"/>
      <c r="WU145"/>
      <c r="WV145"/>
      <c r="WW145"/>
      <c r="WX145"/>
      <c r="WY145"/>
      <c r="WZ145"/>
      <c r="XA145"/>
      <c r="XB145"/>
      <c r="XC145"/>
      <c r="XD145"/>
      <c r="XE145"/>
      <c r="XF145"/>
      <c r="XG145"/>
      <c r="XH145"/>
      <c r="XI145"/>
      <c r="XJ145"/>
      <c r="XK145"/>
      <c r="XL145"/>
      <c r="XM145"/>
      <c r="XN145"/>
      <c r="XO145"/>
      <c r="XP145"/>
      <c r="XQ145"/>
      <c r="XR145"/>
      <c r="XS145"/>
      <c r="XT145"/>
      <c r="XU145"/>
      <c r="XV145"/>
      <c r="XW145"/>
      <c r="XX145"/>
      <c r="XY145"/>
      <c r="XZ145"/>
      <c r="YA145"/>
      <c r="YB145"/>
      <c r="YC145"/>
      <c r="YD145"/>
      <c r="YE145"/>
      <c r="YF145"/>
      <c r="YG145"/>
      <c r="YH145"/>
      <c r="YI145"/>
      <c r="YJ145"/>
      <c r="YK145"/>
      <c r="YL145"/>
      <c r="YM145"/>
      <c r="YN145"/>
      <c r="YO145"/>
      <c r="YP145"/>
      <c r="YQ145"/>
      <c r="YR145"/>
      <c r="YS145"/>
      <c r="YT145"/>
      <c r="YU145"/>
      <c r="YV145"/>
      <c r="YW145"/>
      <c r="YX145"/>
      <c r="YY145"/>
      <c r="YZ145"/>
      <c r="ZA145"/>
      <c r="ZB145"/>
      <c r="ZC145"/>
      <c r="ZD145"/>
      <c r="ZE145"/>
      <c r="ZF145"/>
      <c r="ZG145"/>
      <c r="ZH145"/>
      <c r="ZI145"/>
      <c r="ZJ145"/>
      <c r="ZK145"/>
      <c r="ZL145"/>
      <c r="ZM145"/>
      <c r="ZN145"/>
      <c r="ZO145"/>
      <c r="ZP145"/>
      <c r="ZQ145"/>
      <c r="ZR145"/>
      <c r="ZS145"/>
      <c r="ZT145"/>
      <c r="ZU145"/>
      <c r="ZV145"/>
      <c r="ZW145"/>
      <c r="ZX145"/>
      <c r="ZY145"/>
      <c r="ZZ145"/>
      <c r="AAA145"/>
      <c r="AAB145"/>
      <c r="AAC145"/>
      <c r="AAD145"/>
      <c r="AAE145"/>
      <c r="AAF145"/>
      <c r="AAG145"/>
      <c r="AAH145"/>
      <c r="AAI145"/>
      <c r="AAJ145"/>
      <c r="AAK145"/>
      <c r="AAL145"/>
      <c r="AAM145"/>
      <c r="AAN145"/>
      <c r="AAO145"/>
      <c r="AAP145"/>
      <c r="AAQ145"/>
      <c r="AAR145"/>
      <c r="AAS145"/>
      <c r="AAT145"/>
      <c r="AAU145"/>
      <c r="AAV145"/>
      <c r="AAW145"/>
      <c r="AAX145"/>
      <c r="AAY145"/>
      <c r="AAZ145"/>
      <c r="ABA145"/>
      <c r="ABB145"/>
      <c r="ABC145"/>
      <c r="ABD145"/>
      <c r="ABE145"/>
      <c r="ABF145"/>
      <c r="ABG145"/>
      <c r="ABH145"/>
      <c r="ABI145"/>
      <c r="ABJ145"/>
      <c r="ABK145"/>
      <c r="ABL145"/>
      <c r="ABM145"/>
      <c r="ABN145"/>
      <c r="ABO145"/>
      <c r="ABP145"/>
      <c r="ABQ145"/>
      <c r="ABR145"/>
      <c r="ABS145"/>
      <c r="ABT145"/>
      <c r="ABU145"/>
      <c r="ABV145"/>
      <c r="ABW145"/>
      <c r="ABX145"/>
      <c r="ABY145"/>
      <c r="ABZ145"/>
      <c r="ACA145"/>
      <c r="ACB145"/>
      <c r="ACC145"/>
      <c r="ACD145"/>
      <c r="ACE145"/>
      <c r="ACF145"/>
      <c r="ACG145"/>
      <c r="ACH145"/>
      <c r="ACI145"/>
      <c r="ACJ145"/>
      <c r="ACK145"/>
      <c r="ACL145"/>
      <c r="ACM145"/>
      <c r="ACN145"/>
      <c r="ACO145"/>
      <c r="ACP145"/>
      <c r="ACQ145"/>
      <c r="ACR145"/>
      <c r="ACS145"/>
      <c r="ACT145"/>
      <c r="ACU145"/>
      <c r="ACV145"/>
      <c r="ACW145"/>
      <c r="ACX145"/>
      <c r="ACY145"/>
      <c r="ACZ145"/>
      <c r="ADA145"/>
      <c r="ADB145"/>
      <c r="ADC145"/>
      <c r="ADD145"/>
      <c r="ADE145"/>
      <c r="ADF145"/>
      <c r="ADG145"/>
      <c r="ADH145"/>
      <c r="ADI145"/>
      <c r="ADJ145"/>
      <c r="ADK145"/>
      <c r="ADL145"/>
      <c r="ADM145"/>
      <c r="ADN145"/>
      <c r="ADO145"/>
      <c r="ADP145"/>
      <c r="ADQ145"/>
      <c r="ADR145"/>
      <c r="ADS145"/>
      <c r="ADT145"/>
      <c r="ADU145"/>
      <c r="ADV145"/>
      <c r="ADW145"/>
      <c r="ADX145"/>
      <c r="ADY145"/>
      <c r="ADZ145"/>
      <c r="AEA145"/>
      <c r="AEB145"/>
      <c r="AEC145"/>
      <c r="AED145"/>
      <c r="AEE145"/>
      <c r="AEF145"/>
      <c r="AEG145"/>
      <c r="AEH145"/>
      <c r="AEI145"/>
      <c r="AEJ145"/>
      <c r="AEK145"/>
      <c r="AEL145"/>
      <c r="AEM145"/>
      <c r="AEN145"/>
      <c r="AEO145"/>
      <c r="AEP145"/>
      <c r="AEQ145"/>
      <c r="AER145"/>
      <c r="AES145"/>
      <c r="AET145"/>
      <c r="AEU145"/>
      <c r="AEV145"/>
      <c r="AEW145"/>
      <c r="AEX145"/>
      <c r="AEY145"/>
      <c r="AEZ145"/>
      <c r="AFA145"/>
      <c r="AFB145"/>
      <c r="AFC145"/>
      <c r="AFD145"/>
      <c r="AFE145"/>
      <c r="AFF145"/>
      <c r="AFG145"/>
      <c r="AFH145"/>
      <c r="AFI145"/>
      <c r="AFJ145"/>
      <c r="AFK145"/>
      <c r="AFL145"/>
      <c r="AFM145"/>
      <c r="AFN145"/>
      <c r="AFO145"/>
      <c r="AFP145"/>
      <c r="AFQ145"/>
      <c r="AFR145"/>
      <c r="AFS145"/>
      <c r="AFT145"/>
      <c r="AFU145"/>
      <c r="AFV145"/>
      <c r="AFW145"/>
      <c r="AFX145"/>
      <c r="AFY145"/>
      <c r="AFZ145"/>
      <c r="AGA145"/>
      <c r="AGB145"/>
      <c r="AGC145"/>
      <c r="AGD145"/>
      <c r="AGE145"/>
      <c r="AGF145"/>
      <c r="AGG145"/>
      <c r="AGH145"/>
      <c r="AGI145"/>
      <c r="AGJ145"/>
      <c r="AGK145"/>
      <c r="AGL145"/>
      <c r="AGM145"/>
      <c r="AGN145"/>
      <c r="AGO145"/>
      <c r="AGP145"/>
      <c r="AGQ145"/>
      <c r="AGR145"/>
      <c r="AGS145"/>
      <c r="AGT145"/>
      <c r="AGU145"/>
      <c r="AGV145"/>
      <c r="AGW145"/>
      <c r="AGX145"/>
      <c r="AGY145"/>
      <c r="AGZ145"/>
      <c r="AHA145"/>
      <c r="AHB145"/>
      <c r="AHC145"/>
      <c r="AHD145"/>
      <c r="AHE145"/>
      <c r="AHF145"/>
      <c r="AHG145"/>
      <c r="AHH145"/>
      <c r="AHI145"/>
      <c r="AHJ145"/>
      <c r="AHK145"/>
      <c r="AHL145"/>
      <c r="AHM145"/>
      <c r="AHN145"/>
      <c r="AHO145"/>
      <c r="AHP145"/>
      <c r="AHQ145"/>
      <c r="AHR145"/>
      <c r="AHS145"/>
      <c r="AHT145"/>
      <c r="AHU145"/>
      <c r="AHV145"/>
      <c r="AHW145"/>
      <c r="AHX145"/>
      <c r="AHY145"/>
      <c r="AHZ145"/>
      <c r="AIA145"/>
      <c r="AIB145"/>
      <c r="AIC145"/>
      <c r="AID145"/>
      <c r="AIE145"/>
      <c r="AIF145"/>
      <c r="AIG145"/>
      <c r="AIH145"/>
      <c r="AII145"/>
      <c r="AIJ145"/>
      <c r="AIK145"/>
      <c r="AIL145"/>
      <c r="AIM145"/>
      <c r="AIN145"/>
      <c r="AIO145"/>
      <c r="AIP145"/>
      <c r="AIQ145"/>
      <c r="AIR145"/>
      <c r="AIS145"/>
      <c r="AIT145"/>
      <c r="AIU145"/>
      <c r="AIV145"/>
      <c r="AIW145"/>
      <c r="AIX145"/>
      <c r="AIY145"/>
      <c r="AIZ145"/>
      <c r="AJA145"/>
      <c r="AJB145"/>
      <c r="AJC145"/>
      <c r="AJD145"/>
      <c r="AJE145"/>
      <c r="AJF145"/>
      <c r="AJG145"/>
      <c r="AJH145"/>
      <c r="AJI145"/>
      <c r="AJJ145"/>
      <c r="AJK145"/>
      <c r="AJL145"/>
      <c r="AJM145"/>
      <c r="AJN145"/>
      <c r="AJO145"/>
      <c r="AJP145"/>
      <c r="AJQ145"/>
      <c r="AJR145"/>
      <c r="AJS145"/>
      <c r="AJT145"/>
      <c r="AJU145"/>
      <c r="AJV145"/>
      <c r="AJW145"/>
      <c r="AJX145"/>
      <c r="AJY145"/>
      <c r="AJZ145"/>
      <c r="AKA145"/>
      <c r="AKB145"/>
      <c r="AKC145"/>
      <c r="AKD145"/>
      <c r="AKE145"/>
      <c r="AKF145"/>
      <c r="AKG145"/>
      <c r="AKH145"/>
      <c r="AKI145"/>
      <c r="AKJ145"/>
      <c r="AKK145"/>
      <c r="AKL145"/>
      <c r="AKM145"/>
      <c r="AKN145"/>
      <c r="AKO145"/>
      <c r="AKP145"/>
      <c r="AKQ145"/>
      <c r="AKR145"/>
      <c r="AKS145"/>
      <c r="AKT145"/>
      <c r="AKU145"/>
      <c r="AKV145"/>
      <c r="AKW145"/>
      <c r="AKX145"/>
      <c r="AKY145"/>
      <c r="AKZ145"/>
      <c r="ALA145"/>
      <c r="ALB145"/>
      <c r="ALC145"/>
      <c r="ALD145"/>
      <c r="ALE145"/>
      <c r="ALF145"/>
      <c r="ALG145"/>
      <c r="ALH145"/>
      <c r="ALI145"/>
      <c r="ALJ145"/>
      <c r="ALK145"/>
      <c r="ALL145"/>
      <c r="ALM145"/>
      <c r="ALN145"/>
      <c r="ALO145"/>
      <c r="ALP145"/>
      <c r="ALQ145"/>
      <c r="ALR145"/>
      <c r="ALS145"/>
      <c r="ALT145"/>
      <c r="ALU145"/>
      <c r="ALV145"/>
      <c r="ALW145"/>
      <c r="ALX145"/>
      <c r="ALY145"/>
      <c r="ALZ145"/>
      <c r="AMA145"/>
      <c r="AMB145"/>
      <c r="AMC145"/>
      <c r="AMD145"/>
      <c r="AME145"/>
      <c r="AMF145"/>
      <c r="AMG145"/>
      <c r="AMH145"/>
      <c r="AMI145"/>
      <c r="AMJ145"/>
    </row>
    <row r="146" spans="1:1024" ht="12.75" customHeight="1">
      <c r="A146" s="97"/>
      <c r="B146" s="97"/>
      <c r="C146" s="98"/>
      <c r="D146" s="99"/>
      <c r="E146" s="100"/>
      <c r="F146" s="101"/>
      <c r="G146" s="101"/>
      <c r="H146" s="102"/>
      <c r="I146" s="102"/>
      <c r="J146" s="102"/>
      <c r="K146" s="102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  <c r="OF146"/>
      <c r="OG146"/>
      <c r="OH146"/>
      <c r="OI146"/>
      <c r="OJ146"/>
      <c r="OK146"/>
      <c r="OL146"/>
      <c r="OM146"/>
      <c r="ON146"/>
      <c r="OO146"/>
      <c r="OP146"/>
      <c r="OQ146"/>
      <c r="OR146"/>
      <c r="OS146"/>
      <c r="OT146"/>
      <c r="OU146"/>
      <c r="OV146"/>
      <c r="OW146"/>
      <c r="OX146"/>
      <c r="OY146"/>
      <c r="OZ146"/>
      <c r="PA146"/>
      <c r="PB146"/>
      <c r="PC146"/>
      <c r="PD146"/>
      <c r="PE146"/>
      <c r="PF146"/>
      <c r="PG146"/>
      <c r="PH146"/>
      <c r="PI146"/>
      <c r="PJ146"/>
      <c r="PK146"/>
      <c r="PL146"/>
      <c r="PM146"/>
      <c r="PN146"/>
      <c r="PO146"/>
      <c r="PP146"/>
      <c r="PQ146"/>
      <c r="PR146"/>
      <c r="PS146"/>
      <c r="PT146"/>
      <c r="PU146"/>
      <c r="PV146"/>
      <c r="PW146"/>
      <c r="PX146"/>
      <c r="PY146"/>
      <c r="PZ146"/>
      <c r="QA146"/>
      <c r="QB146"/>
      <c r="QC146"/>
      <c r="QD146"/>
      <c r="QE146"/>
      <c r="QF146"/>
      <c r="QG146"/>
      <c r="QH146"/>
      <c r="QI146"/>
      <c r="QJ146"/>
      <c r="QK146"/>
      <c r="QL146"/>
      <c r="QM146"/>
      <c r="QN146"/>
      <c r="QO146"/>
      <c r="QP146"/>
      <c r="QQ146"/>
      <c r="QR146"/>
      <c r="QS146"/>
      <c r="QT146"/>
      <c r="QU146"/>
      <c r="QV146"/>
      <c r="QW146"/>
      <c r="QX146"/>
      <c r="QY146"/>
      <c r="QZ146"/>
      <c r="RA146"/>
      <c r="RB146"/>
      <c r="RC146"/>
      <c r="RD146"/>
      <c r="RE146"/>
      <c r="RF146"/>
      <c r="RG146"/>
      <c r="RH146"/>
      <c r="RI146"/>
      <c r="RJ146"/>
      <c r="RK146"/>
      <c r="RL146"/>
      <c r="RM146"/>
      <c r="RN146"/>
      <c r="RO146"/>
      <c r="RP146"/>
      <c r="RQ146"/>
      <c r="RR146"/>
      <c r="RS146"/>
      <c r="RT146"/>
      <c r="RU146"/>
      <c r="RV146"/>
      <c r="RW146"/>
      <c r="RX146"/>
      <c r="RY146"/>
      <c r="RZ146"/>
      <c r="SA146"/>
      <c r="SB146"/>
      <c r="SC146"/>
      <c r="SD146"/>
      <c r="SE146"/>
      <c r="SF146"/>
      <c r="SG146"/>
      <c r="SH146"/>
      <c r="SI146"/>
      <c r="SJ146"/>
      <c r="SK146"/>
      <c r="SL146"/>
      <c r="SM146"/>
      <c r="SN146"/>
      <c r="SO146"/>
      <c r="SP146"/>
      <c r="SQ146"/>
      <c r="SR146"/>
      <c r="SS146"/>
      <c r="ST146"/>
      <c r="SU146"/>
      <c r="SV146"/>
      <c r="SW146"/>
      <c r="SX146"/>
      <c r="SY146"/>
      <c r="SZ146"/>
      <c r="TA146"/>
      <c r="TB146"/>
      <c r="TC146"/>
      <c r="TD146"/>
      <c r="TE146"/>
      <c r="TF146"/>
      <c r="TG146"/>
      <c r="TH146"/>
      <c r="TI146"/>
      <c r="TJ146"/>
      <c r="TK146"/>
      <c r="TL146"/>
      <c r="TM146"/>
      <c r="TN146"/>
      <c r="TO146"/>
      <c r="TP146"/>
      <c r="TQ146"/>
      <c r="TR146"/>
      <c r="TS146"/>
      <c r="TT146"/>
      <c r="TU146"/>
      <c r="TV146"/>
      <c r="TW146"/>
      <c r="TX146"/>
      <c r="TY146"/>
      <c r="TZ146"/>
      <c r="UA146"/>
      <c r="UB146"/>
      <c r="UC146"/>
      <c r="UD146"/>
      <c r="UE146"/>
      <c r="UF146"/>
      <c r="UG146"/>
      <c r="UH146"/>
      <c r="UI146"/>
      <c r="UJ146"/>
      <c r="UK146"/>
      <c r="UL146"/>
      <c r="UM146"/>
      <c r="UN146"/>
      <c r="UO146"/>
      <c r="UP146"/>
      <c r="UQ146"/>
      <c r="UR146"/>
      <c r="US146"/>
      <c r="UT146"/>
      <c r="UU146"/>
      <c r="UV146"/>
      <c r="UW146"/>
      <c r="UX146"/>
      <c r="UY146"/>
      <c r="UZ146"/>
      <c r="VA146"/>
      <c r="VB146"/>
      <c r="VC146"/>
      <c r="VD146"/>
      <c r="VE146"/>
      <c r="VF146"/>
      <c r="VG146"/>
      <c r="VH146"/>
      <c r="VI146"/>
      <c r="VJ146"/>
      <c r="VK146"/>
      <c r="VL146"/>
      <c r="VM146"/>
      <c r="VN146"/>
      <c r="VO146"/>
      <c r="VP146"/>
      <c r="VQ146"/>
      <c r="VR146"/>
      <c r="VS146"/>
      <c r="VT146"/>
      <c r="VU146"/>
      <c r="VV146"/>
      <c r="VW146"/>
      <c r="VX146"/>
      <c r="VY146"/>
      <c r="VZ146"/>
      <c r="WA146"/>
      <c r="WB146"/>
      <c r="WC146"/>
      <c r="WD146"/>
      <c r="WE146"/>
      <c r="WF146"/>
      <c r="WG146"/>
      <c r="WH146"/>
      <c r="WI146"/>
      <c r="WJ146"/>
      <c r="WK146"/>
      <c r="WL146"/>
      <c r="WM146"/>
      <c r="WN146"/>
      <c r="WO146"/>
      <c r="WP146"/>
      <c r="WQ146"/>
      <c r="WR146"/>
      <c r="WS146"/>
      <c r="WT146"/>
      <c r="WU146"/>
      <c r="WV146"/>
      <c r="WW146"/>
      <c r="WX146"/>
      <c r="WY146"/>
      <c r="WZ146"/>
      <c r="XA146"/>
      <c r="XB146"/>
      <c r="XC146"/>
      <c r="XD146"/>
      <c r="XE146"/>
      <c r="XF146"/>
      <c r="XG146"/>
      <c r="XH146"/>
      <c r="XI146"/>
      <c r="XJ146"/>
      <c r="XK146"/>
      <c r="XL146"/>
      <c r="XM146"/>
      <c r="XN146"/>
      <c r="XO146"/>
      <c r="XP146"/>
      <c r="XQ146"/>
      <c r="XR146"/>
      <c r="XS146"/>
      <c r="XT146"/>
      <c r="XU146"/>
      <c r="XV146"/>
      <c r="XW146"/>
      <c r="XX146"/>
      <c r="XY146"/>
      <c r="XZ146"/>
      <c r="YA146"/>
      <c r="YB146"/>
      <c r="YC146"/>
      <c r="YD146"/>
      <c r="YE146"/>
      <c r="YF146"/>
      <c r="YG146"/>
      <c r="YH146"/>
      <c r="YI146"/>
      <c r="YJ146"/>
      <c r="YK146"/>
      <c r="YL146"/>
      <c r="YM146"/>
      <c r="YN146"/>
      <c r="YO146"/>
      <c r="YP146"/>
      <c r="YQ146"/>
      <c r="YR146"/>
      <c r="YS146"/>
      <c r="YT146"/>
      <c r="YU146"/>
      <c r="YV146"/>
      <c r="YW146"/>
      <c r="YX146"/>
      <c r="YY146"/>
      <c r="YZ146"/>
      <c r="ZA146"/>
      <c r="ZB146"/>
      <c r="ZC146"/>
      <c r="ZD146"/>
      <c r="ZE146"/>
      <c r="ZF146"/>
      <c r="ZG146"/>
      <c r="ZH146"/>
      <c r="ZI146"/>
      <c r="ZJ146"/>
      <c r="ZK146"/>
      <c r="ZL146"/>
      <c r="ZM146"/>
      <c r="ZN146"/>
      <c r="ZO146"/>
      <c r="ZP146"/>
      <c r="ZQ146"/>
      <c r="ZR146"/>
      <c r="ZS146"/>
      <c r="ZT146"/>
      <c r="ZU146"/>
      <c r="ZV146"/>
      <c r="ZW146"/>
      <c r="ZX146"/>
      <c r="ZY146"/>
      <c r="ZZ146"/>
      <c r="AAA146"/>
      <c r="AAB146"/>
      <c r="AAC146"/>
      <c r="AAD146"/>
      <c r="AAE146"/>
      <c r="AAF146"/>
      <c r="AAG146"/>
      <c r="AAH146"/>
      <c r="AAI146"/>
      <c r="AAJ146"/>
      <c r="AAK146"/>
      <c r="AAL146"/>
      <c r="AAM146"/>
      <c r="AAN146"/>
      <c r="AAO146"/>
      <c r="AAP146"/>
      <c r="AAQ146"/>
      <c r="AAR146"/>
      <c r="AAS146"/>
      <c r="AAT146"/>
      <c r="AAU146"/>
      <c r="AAV146"/>
      <c r="AAW146"/>
      <c r="AAX146"/>
      <c r="AAY146"/>
      <c r="AAZ146"/>
      <c r="ABA146"/>
      <c r="ABB146"/>
      <c r="ABC146"/>
      <c r="ABD146"/>
      <c r="ABE146"/>
      <c r="ABF146"/>
      <c r="ABG146"/>
      <c r="ABH146"/>
      <c r="ABI146"/>
      <c r="ABJ146"/>
      <c r="ABK146"/>
      <c r="ABL146"/>
      <c r="ABM146"/>
      <c r="ABN146"/>
      <c r="ABO146"/>
      <c r="ABP146"/>
      <c r="ABQ146"/>
      <c r="ABR146"/>
      <c r="ABS146"/>
      <c r="ABT146"/>
      <c r="ABU146"/>
      <c r="ABV146"/>
      <c r="ABW146"/>
      <c r="ABX146"/>
      <c r="ABY146"/>
      <c r="ABZ146"/>
      <c r="ACA146"/>
      <c r="ACB146"/>
      <c r="ACC146"/>
      <c r="ACD146"/>
      <c r="ACE146"/>
      <c r="ACF146"/>
      <c r="ACG146"/>
      <c r="ACH146"/>
      <c r="ACI146"/>
      <c r="ACJ146"/>
      <c r="ACK146"/>
      <c r="ACL146"/>
      <c r="ACM146"/>
      <c r="ACN146"/>
      <c r="ACO146"/>
      <c r="ACP146"/>
      <c r="ACQ146"/>
      <c r="ACR146"/>
      <c r="ACS146"/>
      <c r="ACT146"/>
      <c r="ACU146"/>
      <c r="ACV146"/>
      <c r="ACW146"/>
      <c r="ACX146"/>
      <c r="ACY146"/>
      <c r="ACZ146"/>
      <c r="ADA146"/>
      <c r="ADB146"/>
      <c r="ADC146"/>
      <c r="ADD146"/>
      <c r="ADE146"/>
      <c r="ADF146"/>
      <c r="ADG146"/>
      <c r="ADH146"/>
      <c r="ADI146"/>
      <c r="ADJ146"/>
      <c r="ADK146"/>
      <c r="ADL146"/>
      <c r="ADM146"/>
      <c r="ADN146"/>
      <c r="ADO146"/>
      <c r="ADP146"/>
      <c r="ADQ146"/>
      <c r="ADR146"/>
      <c r="ADS146"/>
      <c r="ADT146"/>
      <c r="ADU146"/>
      <c r="ADV146"/>
      <c r="ADW146"/>
      <c r="ADX146"/>
      <c r="ADY146"/>
      <c r="ADZ146"/>
      <c r="AEA146"/>
      <c r="AEB146"/>
      <c r="AEC146"/>
      <c r="AED146"/>
      <c r="AEE146"/>
      <c r="AEF146"/>
      <c r="AEG146"/>
      <c r="AEH146"/>
      <c r="AEI146"/>
      <c r="AEJ146"/>
      <c r="AEK146"/>
      <c r="AEL146"/>
      <c r="AEM146"/>
      <c r="AEN146"/>
      <c r="AEO146"/>
      <c r="AEP146"/>
      <c r="AEQ146"/>
      <c r="AER146"/>
      <c r="AES146"/>
      <c r="AET146"/>
      <c r="AEU146"/>
      <c r="AEV146"/>
      <c r="AEW146"/>
      <c r="AEX146"/>
      <c r="AEY146"/>
      <c r="AEZ146"/>
      <c r="AFA146"/>
      <c r="AFB146"/>
      <c r="AFC146"/>
      <c r="AFD146"/>
      <c r="AFE146"/>
      <c r="AFF146"/>
      <c r="AFG146"/>
      <c r="AFH146"/>
      <c r="AFI146"/>
      <c r="AFJ146"/>
      <c r="AFK146"/>
      <c r="AFL146"/>
      <c r="AFM146"/>
      <c r="AFN146"/>
      <c r="AFO146"/>
      <c r="AFP146"/>
      <c r="AFQ146"/>
      <c r="AFR146"/>
      <c r="AFS146"/>
      <c r="AFT146"/>
      <c r="AFU146"/>
      <c r="AFV146"/>
      <c r="AFW146"/>
      <c r="AFX146"/>
      <c r="AFY146"/>
      <c r="AFZ146"/>
      <c r="AGA146"/>
      <c r="AGB146"/>
      <c r="AGC146"/>
      <c r="AGD146"/>
      <c r="AGE146"/>
      <c r="AGF146"/>
      <c r="AGG146"/>
      <c r="AGH146"/>
      <c r="AGI146"/>
      <c r="AGJ146"/>
      <c r="AGK146"/>
      <c r="AGL146"/>
      <c r="AGM146"/>
      <c r="AGN146"/>
      <c r="AGO146"/>
      <c r="AGP146"/>
      <c r="AGQ146"/>
      <c r="AGR146"/>
      <c r="AGS146"/>
      <c r="AGT146"/>
      <c r="AGU146"/>
      <c r="AGV146"/>
      <c r="AGW146"/>
      <c r="AGX146"/>
      <c r="AGY146"/>
      <c r="AGZ146"/>
      <c r="AHA146"/>
      <c r="AHB146"/>
      <c r="AHC146"/>
      <c r="AHD146"/>
      <c r="AHE146"/>
      <c r="AHF146"/>
      <c r="AHG146"/>
      <c r="AHH146"/>
      <c r="AHI146"/>
      <c r="AHJ146"/>
      <c r="AHK146"/>
      <c r="AHL146"/>
      <c r="AHM146"/>
      <c r="AHN146"/>
      <c r="AHO146"/>
      <c r="AHP146"/>
      <c r="AHQ146"/>
      <c r="AHR146"/>
      <c r="AHS146"/>
      <c r="AHT146"/>
      <c r="AHU146"/>
      <c r="AHV146"/>
      <c r="AHW146"/>
      <c r="AHX146"/>
      <c r="AHY146"/>
      <c r="AHZ146"/>
      <c r="AIA146"/>
      <c r="AIB146"/>
      <c r="AIC146"/>
      <c r="AID146"/>
      <c r="AIE146"/>
      <c r="AIF146"/>
      <c r="AIG146"/>
      <c r="AIH146"/>
      <c r="AII146"/>
      <c r="AIJ146"/>
      <c r="AIK146"/>
      <c r="AIL146"/>
      <c r="AIM146"/>
      <c r="AIN146"/>
      <c r="AIO146"/>
      <c r="AIP146"/>
      <c r="AIQ146"/>
      <c r="AIR146"/>
      <c r="AIS146"/>
      <c r="AIT146"/>
      <c r="AIU146"/>
      <c r="AIV146"/>
      <c r="AIW146"/>
      <c r="AIX146"/>
      <c r="AIY146"/>
      <c r="AIZ146"/>
      <c r="AJA146"/>
      <c r="AJB146"/>
      <c r="AJC146"/>
      <c r="AJD146"/>
      <c r="AJE146"/>
      <c r="AJF146"/>
      <c r="AJG146"/>
      <c r="AJH146"/>
      <c r="AJI146"/>
      <c r="AJJ146"/>
      <c r="AJK146"/>
      <c r="AJL146"/>
      <c r="AJM146"/>
      <c r="AJN146"/>
      <c r="AJO146"/>
      <c r="AJP146"/>
      <c r="AJQ146"/>
      <c r="AJR146"/>
      <c r="AJS146"/>
      <c r="AJT146"/>
      <c r="AJU146"/>
      <c r="AJV146"/>
      <c r="AJW146"/>
      <c r="AJX146"/>
      <c r="AJY146"/>
      <c r="AJZ146"/>
      <c r="AKA146"/>
      <c r="AKB146"/>
      <c r="AKC146"/>
      <c r="AKD146"/>
      <c r="AKE146"/>
      <c r="AKF146"/>
      <c r="AKG146"/>
      <c r="AKH146"/>
      <c r="AKI146"/>
      <c r="AKJ146"/>
      <c r="AKK146"/>
      <c r="AKL146"/>
      <c r="AKM146"/>
      <c r="AKN146"/>
      <c r="AKO146"/>
      <c r="AKP146"/>
      <c r="AKQ146"/>
      <c r="AKR146"/>
      <c r="AKS146"/>
      <c r="AKT146"/>
      <c r="AKU146"/>
      <c r="AKV146"/>
      <c r="AKW146"/>
      <c r="AKX146"/>
      <c r="AKY146"/>
      <c r="AKZ146"/>
      <c r="ALA146"/>
      <c r="ALB146"/>
      <c r="ALC146"/>
      <c r="ALD146"/>
      <c r="ALE146"/>
      <c r="ALF146"/>
      <c r="ALG146"/>
      <c r="ALH146"/>
      <c r="ALI146"/>
      <c r="ALJ146"/>
      <c r="ALK146"/>
      <c r="ALL146"/>
      <c r="ALM146"/>
      <c r="ALN146"/>
      <c r="ALO146"/>
      <c r="ALP146"/>
      <c r="ALQ146"/>
      <c r="ALR146"/>
      <c r="ALS146"/>
      <c r="ALT146"/>
      <c r="ALU146"/>
      <c r="ALV146"/>
      <c r="ALW146"/>
      <c r="ALX146"/>
      <c r="ALY146"/>
      <c r="ALZ146"/>
      <c r="AMA146"/>
      <c r="AMB146"/>
      <c r="AMC146"/>
      <c r="AMD146"/>
      <c r="AME146"/>
      <c r="AMF146"/>
      <c r="AMG146"/>
      <c r="AMH146"/>
      <c r="AMI146"/>
      <c r="AMJ146"/>
    </row>
    <row r="147" spans="1:1024" ht="18.75" customHeight="1">
      <c r="A147" s="103" t="s">
        <v>95</v>
      </c>
      <c r="B147" s="103"/>
      <c r="C147" s="104" t="s">
        <v>100</v>
      </c>
      <c r="D147" s="99" t="s">
        <v>15</v>
      </c>
      <c r="E147" s="100">
        <v>12</v>
      </c>
      <c r="F147" s="101"/>
      <c r="G147" s="101">
        <f>E147*F147</f>
        <v>0</v>
      </c>
      <c r="H147" s="102"/>
      <c r="I147" s="102"/>
      <c r="J147" s="102"/>
      <c r="K147" s="102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  <c r="OF147"/>
      <c r="OG147"/>
      <c r="OH147"/>
      <c r="OI147"/>
      <c r="OJ147"/>
      <c r="OK147"/>
      <c r="OL147"/>
      <c r="OM147"/>
      <c r="ON147"/>
      <c r="OO147"/>
      <c r="OP147"/>
      <c r="OQ147"/>
      <c r="OR147"/>
      <c r="OS147"/>
      <c r="OT147"/>
      <c r="OU147"/>
      <c r="OV147"/>
      <c r="OW147"/>
      <c r="OX147"/>
      <c r="OY147"/>
      <c r="OZ147"/>
      <c r="PA147"/>
      <c r="PB147"/>
      <c r="PC147"/>
      <c r="PD147"/>
      <c r="PE147"/>
      <c r="PF147"/>
      <c r="PG147"/>
      <c r="PH147"/>
      <c r="PI147"/>
      <c r="PJ147"/>
      <c r="PK147"/>
      <c r="PL147"/>
      <c r="PM147"/>
      <c r="PN147"/>
      <c r="PO147"/>
      <c r="PP147"/>
      <c r="PQ147"/>
      <c r="PR147"/>
      <c r="PS147"/>
      <c r="PT147"/>
      <c r="PU147"/>
      <c r="PV147"/>
      <c r="PW147"/>
      <c r="PX147"/>
      <c r="PY147"/>
      <c r="PZ147"/>
      <c r="QA147"/>
      <c r="QB147"/>
      <c r="QC147"/>
      <c r="QD147"/>
      <c r="QE147"/>
      <c r="QF147"/>
      <c r="QG147"/>
      <c r="QH147"/>
      <c r="QI147"/>
      <c r="QJ147"/>
      <c r="QK147"/>
      <c r="QL147"/>
      <c r="QM147"/>
      <c r="QN147"/>
      <c r="QO147"/>
      <c r="QP147"/>
      <c r="QQ147"/>
      <c r="QR147"/>
      <c r="QS147"/>
      <c r="QT147"/>
      <c r="QU147"/>
      <c r="QV147"/>
      <c r="QW147"/>
      <c r="QX147"/>
      <c r="QY147"/>
      <c r="QZ147"/>
      <c r="RA147"/>
      <c r="RB147"/>
      <c r="RC147"/>
      <c r="RD147"/>
      <c r="RE147"/>
      <c r="RF147"/>
      <c r="RG147"/>
      <c r="RH147"/>
      <c r="RI147"/>
      <c r="RJ147"/>
      <c r="RK147"/>
      <c r="RL147"/>
      <c r="RM147"/>
      <c r="RN147"/>
      <c r="RO147"/>
      <c r="RP147"/>
      <c r="RQ147"/>
      <c r="RR147"/>
      <c r="RS147"/>
      <c r="RT147"/>
      <c r="RU147"/>
      <c r="RV147"/>
      <c r="RW147"/>
      <c r="RX147"/>
      <c r="RY147"/>
      <c r="RZ147"/>
      <c r="SA147"/>
      <c r="SB147"/>
      <c r="SC147"/>
      <c r="SD147"/>
      <c r="SE147"/>
      <c r="SF147"/>
      <c r="SG147"/>
      <c r="SH147"/>
      <c r="SI147"/>
      <c r="SJ147"/>
      <c r="SK147"/>
      <c r="SL147"/>
      <c r="SM147"/>
      <c r="SN147"/>
      <c r="SO147"/>
      <c r="SP147"/>
      <c r="SQ147"/>
      <c r="SR147"/>
      <c r="SS147"/>
      <c r="ST147"/>
      <c r="SU147"/>
      <c r="SV147"/>
      <c r="SW147"/>
      <c r="SX147"/>
      <c r="SY147"/>
      <c r="SZ147"/>
      <c r="TA147"/>
      <c r="TB147"/>
      <c r="TC147"/>
      <c r="TD147"/>
      <c r="TE147"/>
      <c r="TF147"/>
      <c r="TG147"/>
      <c r="TH147"/>
      <c r="TI147"/>
      <c r="TJ147"/>
      <c r="TK147"/>
      <c r="TL147"/>
      <c r="TM147"/>
      <c r="TN147"/>
      <c r="TO147"/>
      <c r="TP147"/>
      <c r="TQ147"/>
      <c r="TR147"/>
      <c r="TS147"/>
      <c r="TT147"/>
      <c r="TU147"/>
      <c r="TV147"/>
      <c r="TW147"/>
      <c r="TX147"/>
      <c r="TY147"/>
      <c r="TZ147"/>
      <c r="UA147"/>
      <c r="UB147"/>
      <c r="UC147"/>
      <c r="UD147"/>
      <c r="UE147"/>
      <c r="UF147"/>
      <c r="UG147"/>
      <c r="UH147"/>
      <c r="UI147"/>
      <c r="UJ147"/>
      <c r="UK147"/>
      <c r="UL147"/>
      <c r="UM147"/>
      <c r="UN147"/>
      <c r="UO147"/>
      <c r="UP147"/>
      <c r="UQ147"/>
      <c r="UR147"/>
      <c r="US147"/>
      <c r="UT147"/>
      <c r="UU147"/>
      <c r="UV147"/>
      <c r="UW147"/>
      <c r="UX147"/>
      <c r="UY147"/>
      <c r="UZ147"/>
      <c r="VA147"/>
      <c r="VB147"/>
      <c r="VC147"/>
      <c r="VD147"/>
      <c r="VE147"/>
      <c r="VF147"/>
      <c r="VG147"/>
      <c r="VH147"/>
      <c r="VI147"/>
      <c r="VJ147"/>
      <c r="VK147"/>
      <c r="VL147"/>
      <c r="VM147"/>
      <c r="VN147"/>
      <c r="VO147"/>
      <c r="VP147"/>
      <c r="VQ147"/>
      <c r="VR147"/>
      <c r="VS147"/>
      <c r="VT147"/>
      <c r="VU147"/>
      <c r="VV147"/>
      <c r="VW147"/>
      <c r="VX147"/>
      <c r="VY147"/>
      <c r="VZ147"/>
      <c r="WA147"/>
      <c r="WB147"/>
      <c r="WC147"/>
      <c r="WD147"/>
      <c r="WE147"/>
      <c r="WF147"/>
      <c r="WG147"/>
      <c r="WH147"/>
      <c r="WI147"/>
      <c r="WJ147"/>
      <c r="WK147"/>
      <c r="WL147"/>
      <c r="WM147"/>
      <c r="WN147"/>
      <c r="WO147"/>
      <c r="WP147"/>
      <c r="WQ147"/>
      <c r="WR147"/>
      <c r="WS147"/>
      <c r="WT147"/>
      <c r="WU147"/>
      <c r="WV147"/>
      <c r="WW147"/>
      <c r="WX147"/>
      <c r="WY147"/>
      <c r="WZ147"/>
      <c r="XA147"/>
      <c r="XB147"/>
      <c r="XC147"/>
      <c r="XD147"/>
      <c r="XE147"/>
      <c r="XF147"/>
      <c r="XG147"/>
      <c r="XH147"/>
      <c r="XI147"/>
      <c r="XJ147"/>
      <c r="XK147"/>
      <c r="XL147"/>
      <c r="XM147"/>
      <c r="XN147"/>
      <c r="XO147"/>
      <c r="XP147"/>
      <c r="XQ147"/>
      <c r="XR147"/>
      <c r="XS147"/>
      <c r="XT147"/>
      <c r="XU147"/>
      <c r="XV147"/>
      <c r="XW147"/>
      <c r="XX147"/>
      <c r="XY147"/>
      <c r="XZ147"/>
      <c r="YA147"/>
      <c r="YB147"/>
      <c r="YC147"/>
      <c r="YD147"/>
      <c r="YE147"/>
      <c r="YF147"/>
      <c r="YG147"/>
      <c r="YH147"/>
      <c r="YI147"/>
      <c r="YJ147"/>
      <c r="YK147"/>
      <c r="YL147"/>
      <c r="YM147"/>
      <c r="YN147"/>
      <c r="YO147"/>
      <c r="YP147"/>
      <c r="YQ147"/>
      <c r="YR147"/>
      <c r="YS147"/>
      <c r="YT147"/>
      <c r="YU147"/>
      <c r="YV147"/>
      <c r="YW147"/>
      <c r="YX147"/>
      <c r="YY147"/>
      <c r="YZ147"/>
      <c r="ZA147"/>
      <c r="ZB147"/>
      <c r="ZC147"/>
      <c r="ZD147"/>
      <c r="ZE147"/>
      <c r="ZF147"/>
      <c r="ZG147"/>
      <c r="ZH147"/>
      <c r="ZI147"/>
      <c r="ZJ147"/>
      <c r="ZK147"/>
      <c r="ZL147"/>
      <c r="ZM147"/>
      <c r="ZN147"/>
      <c r="ZO147"/>
      <c r="ZP147"/>
      <c r="ZQ147"/>
      <c r="ZR147"/>
      <c r="ZS147"/>
      <c r="ZT147"/>
      <c r="ZU147"/>
      <c r="ZV147"/>
      <c r="ZW147"/>
      <c r="ZX147"/>
      <c r="ZY147"/>
      <c r="ZZ147"/>
      <c r="AAA147"/>
      <c r="AAB147"/>
      <c r="AAC147"/>
      <c r="AAD147"/>
      <c r="AAE147"/>
      <c r="AAF147"/>
      <c r="AAG147"/>
      <c r="AAH147"/>
      <c r="AAI147"/>
      <c r="AAJ147"/>
      <c r="AAK147"/>
      <c r="AAL147"/>
      <c r="AAM147"/>
      <c r="AAN147"/>
      <c r="AAO147"/>
      <c r="AAP147"/>
      <c r="AAQ147"/>
      <c r="AAR147"/>
      <c r="AAS147"/>
      <c r="AAT147"/>
      <c r="AAU147"/>
      <c r="AAV147"/>
      <c r="AAW147"/>
      <c r="AAX147"/>
      <c r="AAY147"/>
      <c r="AAZ147"/>
      <c r="ABA147"/>
      <c r="ABB147"/>
      <c r="ABC147"/>
      <c r="ABD147"/>
      <c r="ABE147"/>
      <c r="ABF147"/>
      <c r="ABG147"/>
      <c r="ABH147"/>
      <c r="ABI147"/>
      <c r="ABJ147"/>
      <c r="ABK147"/>
      <c r="ABL147"/>
      <c r="ABM147"/>
      <c r="ABN147"/>
      <c r="ABO147"/>
      <c r="ABP147"/>
      <c r="ABQ147"/>
      <c r="ABR147"/>
      <c r="ABS147"/>
      <c r="ABT147"/>
      <c r="ABU147"/>
      <c r="ABV147"/>
      <c r="ABW147"/>
      <c r="ABX147"/>
      <c r="ABY147"/>
      <c r="ABZ147"/>
      <c r="ACA147"/>
      <c r="ACB147"/>
      <c r="ACC147"/>
      <c r="ACD147"/>
      <c r="ACE147"/>
      <c r="ACF147"/>
      <c r="ACG147"/>
      <c r="ACH147"/>
      <c r="ACI147"/>
      <c r="ACJ147"/>
      <c r="ACK147"/>
      <c r="ACL147"/>
      <c r="ACM147"/>
      <c r="ACN147"/>
      <c r="ACO147"/>
      <c r="ACP147"/>
      <c r="ACQ147"/>
      <c r="ACR147"/>
      <c r="ACS147"/>
      <c r="ACT147"/>
      <c r="ACU147"/>
      <c r="ACV147"/>
      <c r="ACW147"/>
      <c r="ACX147"/>
      <c r="ACY147"/>
      <c r="ACZ147"/>
      <c r="ADA147"/>
      <c r="ADB147"/>
      <c r="ADC147"/>
      <c r="ADD147"/>
      <c r="ADE147"/>
      <c r="ADF147"/>
      <c r="ADG147"/>
      <c r="ADH147"/>
      <c r="ADI147"/>
      <c r="ADJ147"/>
      <c r="ADK147"/>
      <c r="ADL147"/>
      <c r="ADM147"/>
      <c r="ADN147"/>
      <c r="ADO147"/>
      <c r="ADP147"/>
      <c r="ADQ147"/>
      <c r="ADR147"/>
      <c r="ADS147"/>
      <c r="ADT147"/>
      <c r="ADU147"/>
      <c r="ADV147"/>
      <c r="ADW147"/>
      <c r="ADX147"/>
      <c r="ADY147"/>
      <c r="ADZ147"/>
      <c r="AEA147"/>
      <c r="AEB147"/>
      <c r="AEC147"/>
      <c r="AED147"/>
      <c r="AEE147"/>
      <c r="AEF147"/>
      <c r="AEG147"/>
      <c r="AEH147"/>
      <c r="AEI147"/>
      <c r="AEJ147"/>
      <c r="AEK147"/>
      <c r="AEL147"/>
      <c r="AEM147"/>
      <c r="AEN147"/>
      <c r="AEO147"/>
      <c r="AEP147"/>
      <c r="AEQ147"/>
      <c r="AER147"/>
      <c r="AES147"/>
      <c r="AET147"/>
      <c r="AEU147"/>
      <c r="AEV147"/>
      <c r="AEW147"/>
      <c r="AEX147"/>
      <c r="AEY147"/>
      <c r="AEZ147"/>
      <c r="AFA147"/>
      <c r="AFB147"/>
      <c r="AFC147"/>
      <c r="AFD147"/>
      <c r="AFE147"/>
      <c r="AFF147"/>
      <c r="AFG147"/>
      <c r="AFH147"/>
      <c r="AFI147"/>
      <c r="AFJ147"/>
      <c r="AFK147"/>
      <c r="AFL147"/>
      <c r="AFM147"/>
      <c r="AFN147"/>
      <c r="AFO147"/>
      <c r="AFP147"/>
      <c r="AFQ147"/>
      <c r="AFR147"/>
      <c r="AFS147"/>
      <c r="AFT147"/>
      <c r="AFU147"/>
      <c r="AFV147"/>
      <c r="AFW147"/>
      <c r="AFX147"/>
      <c r="AFY147"/>
      <c r="AFZ147"/>
      <c r="AGA147"/>
      <c r="AGB147"/>
      <c r="AGC147"/>
      <c r="AGD147"/>
      <c r="AGE147"/>
      <c r="AGF147"/>
      <c r="AGG147"/>
      <c r="AGH147"/>
      <c r="AGI147"/>
      <c r="AGJ147"/>
      <c r="AGK147"/>
      <c r="AGL147"/>
      <c r="AGM147"/>
      <c r="AGN147"/>
      <c r="AGO147"/>
      <c r="AGP147"/>
      <c r="AGQ147"/>
      <c r="AGR147"/>
      <c r="AGS147"/>
      <c r="AGT147"/>
      <c r="AGU147"/>
      <c r="AGV147"/>
      <c r="AGW147"/>
      <c r="AGX147"/>
      <c r="AGY147"/>
      <c r="AGZ147"/>
      <c r="AHA147"/>
      <c r="AHB147"/>
      <c r="AHC147"/>
      <c r="AHD147"/>
      <c r="AHE147"/>
      <c r="AHF147"/>
      <c r="AHG147"/>
      <c r="AHH147"/>
      <c r="AHI147"/>
      <c r="AHJ147"/>
      <c r="AHK147"/>
      <c r="AHL147"/>
      <c r="AHM147"/>
      <c r="AHN147"/>
      <c r="AHO147"/>
      <c r="AHP147"/>
      <c r="AHQ147"/>
      <c r="AHR147"/>
      <c r="AHS147"/>
      <c r="AHT147"/>
      <c r="AHU147"/>
      <c r="AHV147"/>
      <c r="AHW147"/>
      <c r="AHX147"/>
      <c r="AHY147"/>
      <c r="AHZ147"/>
      <c r="AIA147"/>
      <c r="AIB147"/>
      <c r="AIC147"/>
      <c r="AID147"/>
      <c r="AIE147"/>
      <c r="AIF147"/>
      <c r="AIG147"/>
      <c r="AIH147"/>
      <c r="AII147"/>
      <c r="AIJ147"/>
      <c r="AIK147"/>
      <c r="AIL147"/>
      <c r="AIM147"/>
      <c r="AIN147"/>
      <c r="AIO147"/>
      <c r="AIP147"/>
      <c r="AIQ147"/>
      <c r="AIR147"/>
      <c r="AIS147"/>
      <c r="AIT147"/>
      <c r="AIU147"/>
      <c r="AIV147"/>
      <c r="AIW147"/>
      <c r="AIX147"/>
      <c r="AIY147"/>
      <c r="AIZ147"/>
      <c r="AJA147"/>
      <c r="AJB147"/>
      <c r="AJC147"/>
      <c r="AJD147"/>
      <c r="AJE147"/>
      <c r="AJF147"/>
      <c r="AJG147"/>
      <c r="AJH147"/>
      <c r="AJI147"/>
      <c r="AJJ147"/>
      <c r="AJK147"/>
      <c r="AJL147"/>
      <c r="AJM147"/>
      <c r="AJN147"/>
      <c r="AJO147"/>
      <c r="AJP147"/>
      <c r="AJQ147"/>
      <c r="AJR147"/>
      <c r="AJS147"/>
      <c r="AJT147"/>
      <c r="AJU147"/>
      <c r="AJV147"/>
      <c r="AJW147"/>
      <c r="AJX147"/>
      <c r="AJY147"/>
      <c r="AJZ147"/>
      <c r="AKA147"/>
      <c r="AKB147"/>
      <c r="AKC147"/>
      <c r="AKD147"/>
      <c r="AKE147"/>
      <c r="AKF147"/>
      <c r="AKG147"/>
      <c r="AKH147"/>
      <c r="AKI147"/>
      <c r="AKJ147"/>
      <c r="AKK147"/>
      <c r="AKL147"/>
      <c r="AKM147"/>
      <c r="AKN147"/>
      <c r="AKO147"/>
      <c r="AKP147"/>
      <c r="AKQ147"/>
      <c r="AKR147"/>
      <c r="AKS147"/>
      <c r="AKT147"/>
      <c r="AKU147"/>
      <c r="AKV147"/>
      <c r="AKW147"/>
      <c r="AKX147"/>
      <c r="AKY147"/>
      <c r="AKZ147"/>
      <c r="ALA147"/>
      <c r="ALB147"/>
      <c r="ALC147"/>
      <c r="ALD147"/>
      <c r="ALE147"/>
      <c r="ALF147"/>
      <c r="ALG147"/>
      <c r="ALH147"/>
      <c r="ALI147"/>
      <c r="ALJ147"/>
      <c r="ALK147"/>
      <c r="ALL147"/>
      <c r="ALM147"/>
      <c r="ALN147"/>
      <c r="ALO147"/>
      <c r="ALP147"/>
      <c r="ALQ147"/>
      <c r="ALR147"/>
      <c r="ALS147"/>
      <c r="ALT147"/>
      <c r="ALU147"/>
      <c r="ALV147"/>
      <c r="ALW147"/>
      <c r="ALX147"/>
      <c r="ALY147"/>
      <c r="ALZ147"/>
      <c r="AMA147"/>
      <c r="AMB147"/>
      <c r="AMC147"/>
      <c r="AMD147"/>
      <c r="AME147"/>
      <c r="AMF147"/>
      <c r="AMG147"/>
      <c r="AMH147"/>
      <c r="AMI147"/>
      <c r="AMJ147"/>
    </row>
    <row r="148" spans="1:1024" ht="10.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  <c r="OF148"/>
      <c r="OG148"/>
      <c r="OH148"/>
      <c r="OI148"/>
      <c r="OJ148"/>
      <c r="OK148"/>
      <c r="OL148"/>
      <c r="OM148"/>
      <c r="ON148"/>
      <c r="OO148"/>
      <c r="OP148"/>
      <c r="OQ148"/>
      <c r="OR148"/>
      <c r="OS148"/>
      <c r="OT148"/>
      <c r="OU148"/>
      <c r="OV148"/>
      <c r="OW148"/>
      <c r="OX148"/>
      <c r="OY148"/>
      <c r="OZ148"/>
      <c r="PA148"/>
      <c r="PB148"/>
      <c r="PC148"/>
      <c r="PD148"/>
      <c r="PE148"/>
      <c r="PF148"/>
      <c r="PG148"/>
      <c r="PH148"/>
      <c r="PI148"/>
      <c r="PJ148"/>
      <c r="PK148"/>
      <c r="PL148"/>
      <c r="PM148"/>
      <c r="PN148"/>
      <c r="PO148"/>
      <c r="PP148"/>
      <c r="PQ148"/>
      <c r="PR148"/>
      <c r="PS148"/>
      <c r="PT148"/>
      <c r="PU148"/>
      <c r="PV148"/>
      <c r="PW148"/>
      <c r="PX148"/>
      <c r="PY148"/>
      <c r="PZ148"/>
      <c r="QA148"/>
      <c r="QB148"/>
      <c r="QC148"/>
      <c r="QD148"/>
      <c r="QE148"/>
      <c r="QF148"/>
      <c r="QG148"/>
      <c r="QH148"/>
      <c r="QI148"/>
      <c r="QJ148"/>
      <c r="QK148"/>
      <c r="QL148"/>
      <c r="QM148"/>
      <c r="QN148"/>
      <c r="QO148"/>
      <c r="QP148"/>
      <c r="QQ148"/>
      <c r="QR148"/>
      <c r="QS148"/>
      <c r="QT148"/>
      <c r="QU148"/>
      <c r="QV148"/>
      <c r="QW148"/>
      <c r="QX148"/>
      <c r="QY148"/>
      <c r="QZ148"/>
      <c r="RA148"/>
      <c r="RB148"/>
      <c r="RC148"/>
      <c r="RD148"/>
      <c r="RE148"/>
      <c r="RF148"/>
      <c r="RG148"/>
      <c r="RH148"/>
      <c r="RI148"/>
      <c r="RJ148"/>
      <c r="RK148"/>
      <c r="RL148"/>
      <c r="RM148"/>
      <c r="RN148"/>
      <c r="RO148"/>
      <c r="RP148"/>
      <c r="RQ148"/>
      <c r="RR148"/>
      <c r="RS148"/>
      <c r="RT148"/>
      <c r="RU148"/>
      <c r="RV148"/>
      <c r="RW148"/>
      <c r="RX148"/>
      <c r="RY148"/>
      <c r="RZ148"/>
      <c r="SA148"/>
      <c r="SB148"/>
      <c r="SC148"/>
      <c r="SD148"/>
      <c r="SE148"/>
      <c r="SF148"/>
      <c r="SG148"/>
      <c r="SH148"/>
      <c r="SI148"/>
      <c r="SJ148"/>
      <c r="SK148"/>
      <c r="SL148"/>
      <c r="SM148"/>
      <c r="SN148"/>
      <c r="SO148"/>
      <c r="SP148"/>
      <c r="SQ148"/>
      <c r="SR148"/>
      <c r="SS148"/>
      <c r="ST148"/>
      <c r="SU148"/>
      <c r="SV148"/>
      <c r="SW148"/>
      <c r="SX148"/>
      <c r="SY148"/>
      <c r="SZ148"/>
      <c r="TA148"/>
      <c r="TB148"/>
      <c r="TC148"/>
      <c r="TD148"/>
      <c r="TE148"/>
      <c r="TF148"/>
      <c r="TG148"/>
      <c r="TH148"/>
      <c r="TI148"/>
      <c r="TJ148"/>
      <c r="TK148"/>
      <c r="TL148"/>
      <c r="TM148"/>
      <c r="TN148"/>
      <c r="TO148"/>
      <c r="TP148"/>
      <c r="TQ148"/>
      <c r="TR148"/>
      <c r="TS148"/>
      <c r="TT148"/>
      <c r="TU148"/>
      <c r="TV148"/>
      <c r="TW148"/>
      <c r="TX148"/>
      <c r="TY148"/>
      <c r="TZ148"/>
      <c r="UA148"/>
      <c r="UB148"/>
      <c r="UC148"/>
      <c r="UD148"/>
      <c r="UE148"/>
      <c r="UF148"/>
      <c r="UG148"/>
      <c r="UH148"/>
      <c r="UI148"/>
      <c r="UJ148"/>
      <c r="UK148"/>
      <c r="UL148"/>
      <c r="UM148"/>
      <c r="UN148"/>
      <c r="UO148"/>
      <c r="UP148"/>
      <c r="UQ148"/>
      <c r="UR148"/>
      <c r="US148"/>
      <c r="UT148"/>
      <c r="UU148"/>
      <c r="UV148"/>
      <c r="UW148"/>
      <c r="UX148"/>
      <c r="UY148"/>
      <c r="UZ148"/>
      <c r="VA148"/>
      <c r="VB148"/>
      <c r="VC148"/>
      <c r="VD148"/>
      <c r="VE148"/>
      <c r="VF148"/>
      <c r="VG148"/>
      <c r="VH148"/>
      <c r="VI148"/>
      <c r="VJ148"/>
      <c r="VK148"/>
      <c r="VL148"/>
      <c r="VM148"/>
      <c r="VN148"/>
      <c r="VO148"/>
      <c r="VP148"/>
      <c r="VQ148"/>
      <c r="VR148"/>
      <c r="VS148"/>
      <c r="VT148"/>
      <c r="VU148"/>
      <c r="VV148"/>
      <c r="VW148"/>
      <c r="VX148"/>
      <c r="VY148"/>
      <c r="VZ148"/>
      <c r="WA148"/>
      <c r="WB148"/>
      <c r="WC148"/>
      <c r="WD148"/>
      <c r="WE148"/>
      <c r="WF148"/>
      <c r="WG148"/>
      <c r="WH148"/>
      <c r="WI148"/>
      <c r="WJ148"/>
      <c r="WK148"/>
      <c r="WL148"/>
      <c r="WM148"/>
      <c r="WN148"/>
      <c r="WO148"/>
      <c r="WP148"/>
      <c r="WQ148"/>
      <c r="WR148"/>
      <c r="WS148"/>
      <c r="WT148"/>
      <c r="WU148"/>
      <c r="WV148"/>
      <c r="WW148"/>
      <c r="WX148"/>
      <c r="WY148"/>
      <c r="WZ148"/>
      <c r="XA148"/>
      <c r="XB148"/>
      <c r="XC148"/>
      <c r="XD148"/>
      <c r="XE148"/>
      <c r="XF148"/>
      <c r="XG148"/>
      <c r="XH148"/>
      <c r="XI148"/>
      <c r="XJ148"/>
      <c r="XK148"/>
      <c r="XL148"/>
      <c r="XM148"/>
      <c r="XN148"/>
      <c r="XO148"/>
      <c r="XP148"/>
      <c r="XQ148"/>
      <c r="XR148"/>
      <c r="XS148"/>
      <c r="XT148"/>
      <c r="XU148"/>
      <c r="XV148"/>
      <c r="XW148"/>
      <c r="XX148"/>
      <c r="XY148"/>
      <c r="XZ148"/>
      <c r="YA148"/>
      <c r="YB148"/>
      <c r="YC148"/>
      <c r="YD148"/>
      <c r="YE148"/>
      <c r="YF148"/>
      <c r="YG148"/>
      <c r="YH148"/>
      <c r="YI148"/>
      <c r="YJ148"/>
      <c r="YK148"/>
      <c r="YL148"/>
      <c r="YM148"/>
      <c r="YN148"/>
      <c r="YO148"/>
      <c r="YP148"/>
      <c r="YQ148"/>
      <c r="YR148"/>
      <c r="YS148"/>
      <c r="YT148"/>
      <c r="YU148"/>
      <c r="YV148"/>
      <c r="YW148"/>
      <c r="YX148"/>
      <c r="YY148"/>
      <c r="YZ148"/>
      <c r="ZA148"/>
      <c r="ZB148"/>
      <c r="ZC148"/>
      <c r="ZD148"/>
      <c r="ZE148"/>
      <c r="ZF148"/>
      <c r="ZG148"/>
      <c r="ZH148"/>
      <c r="ZI148"/>
      <c r="ZJ148"/>
      <c r="ZK148"/>
      <c r="ZL148"/>
      <c r="ZM148"/>
      <c r="ZN148"/>
      <c r="ZO148"/>
      <c r="ZP148"/>
      <c r="ZQ148"/>
      <c r="ZR148"/>
      <c r="ZS148"/>
      <c r="ZT148"/>
      <c r="ZU148"/>
      <c r="ZV148"/>
      <c r="ZW148"/>
      <c r="ZX148"/>
      <c r="ZY148"/>
      <c r="ZZ148"/>
      <c r="AAA148"/>
      <c r="AAB148"/>
      <c r="AAC148"/>
      <c r="AAD148"/>
      <c r="AAE148"/>
      <c r="AAF148"/>
      <c r="AAG148"/>
      <c r="AAH148"/>
      <c r="AAI148"/>
      <c r="AAJ148"/>
      <c r="AAK148"/>
      <c r="AAL148"/>
      <c r="AAM148"/>
      <c r="AAN148"/>
      <c r="AAO148"/>
      <c r="AAP148"/>
      <c r="AAQ148"/>
      <c r="AAR148"/>
      <c r="AAS148"/>
      <c r="AAT148"/>
      <c r="AAU148"/>
      <c r="AAV148"/>
      <c r="AAW148"/>
      <c r="AAX148"/>
      <c r="AAY148"/>
      <c r="AAZ148"/>
      <c r="ABA148"/>
      <c r="ABB148"/>
      <c r="ABC148"/>
      <c r="ABD148"/>
      <c r="ABE148"/>
      <c r="ABF148"/>
      <c r="ABG148"/>
      <c r="ABH148"/>
      <c r="ABI148"/>
      <c r="ABJ148"/>
      <c r="ABK148"/>
      <c r="ABL148"/>
      <c r="ABM148"/>
      <c r="ABN148"/>
      <c r="ABO148"/>
      <c r="ABP148"/>
      <c r="ABQ148"/>
      <c r="ABR148"/>
      <c r="ABS148"/>
      <c r="ABT148"/>
      <c r="ABU148"/>
      <c r="ABV148"/>
      <c r="ABW148"/>
      <c r="ABX148"/>
      <c r="ABY148"/>
      <c r="ABZ148"/>
      <c r="ACA148"/>
      <c r="ACB148"/>
      <c r="ACC148"/>
      <c r="ACD148"/>
      <c r="ACE148"/>
      <c r="ACF148"/>
      <c r="ACG148"/>
      <c r="ACH148"/>
      <c r="ACI148"/>
      <c r="ACJ148"/>
      <c r="ACK148"/>
      <c r="ACL148"/>
      <c r="ACM148"/>
      <c r="ACN148"/>
      <c r="ACO148"/>
      <c r="ACP148"/>
      <c r="ACQ148"/>
      <c r="ACR148"/>
      <c r="ACS148"/>
      <c r="ACT148"/>
      <c r="ACU148"/>
      <c r="ACV148"/>
      <c r="ACW148"/>
      <c r="ACX148"/>
      <c r="ACY148"/>
      <c r="ACZ148"/>
      <c r="ADA148"/>
      <c r="ADB148"/>
      <c r="ADC148"/>
      <c r="ADD148"/>
      <c r="ADE148"/>
      <c r="ADF148"/>
      <c r="ADG148"/>
      <c r="ADH148"/>
      <c r="ADI148"/>
      <c r="ADJ148"/>
      <c r="ADK148"/>
      <c r="ADL148"/>
      <c r="ADM148"/>
      <c r="ADN148"/>
      <c r="ADO148"/>
      <c r="ADP148"/>
      <c r="ADQ148"/>
      <c r="ADR148"/>
      <c r="ADS148"/>
      <c r="ADT148"/>
      <c r="ADU148"/>
      <c r="ADV148"/>
      <c r="ADW148"/>
      <c r="ADX148"/>
      <c r="ADY148"/>
      <c r="ADZ148"/>
      <c r="AEA148"/>
      <c r="AEB148"/>
      <c r="AEC148"/>
      <c r="AED148"/>
      <c r="AEE148"/>
      <c r="AEF148"/>
      <c r="AEG148"/>
      <c r="AEH148"/>
      <c r="AEI148"/>
      <c r="AEJ148"/>
      <c r="AEK148"/>
      <c r="AEL148"/>
      <c r="AEM148"/>
      <c r="AEN148"/>
      <c r="AEO148"/>
      <c r="AEP148"/>
      <c r="AEQ148"/>
      <c r="AER148"/>
      <c r="AES148"/>
      <c r="AET148"/>
      <c r="AEU148"/>
      <c r="AEV148"/>
      <c r="AEW148"/>
      <c r="AEX148"/>
      <c r="AEY148"/>
      <c r="AEZ148"/>
      <c r="AFA148"/>
      <c r="AFB148"/>
      <c r="AFC148"/>
      <c r="AFD148"/>
      <c r="AFE148"/>
      <c r="AFF148"/>
      <c r="AFG148"/>
      <c r="AFH148"/>
      <c r="AFI148"/>
      <c r="AFJ148"/>
      <c r="AFK148"/>
      <c r="AFL148"/>
      <c r="AFM148"/>
      <c r="AFN148"/>
      <c r="AFO148"/>
      <c r="AFP148"/>
      <c r="AFQ148"/>
      <c r="AFR148"/>
      <c r="AFS148"/>
      <c r="AFT148"/>
      <c r="AFU148"/>
      <c r="AFV148"/>
      <c r="AFW148"/>
      <c r="AFX148"/>
      <c r="AFY148"/>
      <c r="AFZ148"/>
      <c r="AGA148"/>
      <c r="AGB148"/>
      <c r="AGC148"/>
      <c r="AGD148"/>
      <c r="AGE148"/>
      <c r="AGF148"/>
      <c r="AGG148"/>
      <c r="AGH148"/>
      <c r="AGI148"/>
      <c r="AGJ148"/>
      <c r="AGK148"/>
      <c r="AGL148"/>
      <c r="AGM148"/>
      <c r="AGN148"/>
      <c r="AGO148"/>
      <c r="AGP148"/>
      <c r="AGQ148"/>
      <c r="AGR148"/>
      <c r="AGS148"/>
      <c r="AGT148"/>
      <c r="AGU148"/>
      <c r="AGV148"/>
      <c r="AGW148"/>
      <c r="AGX148"/>
      <c r="AGY148"/>
      <c r="AGZ148"/>
      <c r="AHA148"/>
      <c r="AHB148"/>
      <c r="AHC148"/>
      <c r="AHD148"/>
      <c r="AHE148"/>
      <c r="AHF148"/>
      <c r="AHG148"/>
      <c r="AHH148"/>
      <c r="AHI148"/>
      <c r="AHJ148"/>
      <c r="AHK148"/>
      <c r="AHL148"/>
      <c r="AHM148"/>
      <c r="AHN148"/>
      <c r="AHO148"/>
      <c r="AHP148"/>
      <c r="AHQ148"/>
      <c r="AHR148"/>
      <c r="AHS148"/>
      <c r="AHT148"/>
      <c r="AHU148"/>
      <c r="AHV148"/>
      <c r="AHW148"/>
      <c r="AHX148"/>
      <c r="AHY148"/>
      <c r="AHZ148"/>
      <c r="AIA148"/>
      <c r="AIB148"/>
      <c r="AIC148"/>
      <c r="AID148"/>
      <c r="AIE148"/>
      <c r="AIF148"/>
      <c r="AIG148"/>
      <c r="AIH148"/>
      <c r="AII148"/>
      <c r="AIJ148"/>
      <c r="AIK148"/>
      <c r="AIL148"/>
      <c r="AIM148"/>
      <c r="AIN148"/>
      <c r="AIO148"/>
      <c r="AIP148"/>
      <c r="AIQ148"/>
      <c r="AIR148"/>
      <c r="AIS148"/>
      <c r="AIT148"/>
      <c r="AIU148"/>
      <c r="AIV148"/>
      <c r="AIW148"/>
      <c r="AIX148"/>
      <c r="AIY148"/>
      <c r="AIZ148"/>
      <c r="AJA148"/>
      <c r="AJB148"/>
      <c r="AJC148"/>
      <c r="AJD148"/>
      <c r="AJE148"/>
      <c r="AJF148"/>
      <c r="AJG148"/>
      <c r="AJH148"/>
      <c r="AJI148"/>
      <c r="AJJ148"/>
      <c r="AJK148"/>
      <c r="AJL148"/>
      <c r="AJM148"/>
      <c r="AJN148"/>
      <c r="AJO148"/>
      <c r="AJP148"/>
      <c r="AJQ148"/>
      <c r="AJR148"/>
      <c r="AJS148"/>
      <c r="AJT148"/>
      <c r="AJU148"/>
      <c r="AJV148"/>
      <c r="AJW148"/>
      <c r="AJX148"/>
      <c r="AJY148"/>
      <c r="AJZ148"/>
      <c r="AKA148"/>
      <c r="AKB148"/>
      <c r="AKC148"/>
      <c r="AKD148"/>
      <c r="AKE148"/>
      <c r="AKF148"/>
      <c r="AKG148"/>
      <c r="AKH148"/>
      <c r="AKI148"/>
      <c r="AKJ148"/>
      <c r="AKK148"/>
      <c r="AKL148"/>
      <c r="AKM148"/>
      <c r="AKN148"/>
      <c r="AKO148"/>
      <c r="AKP148"/>
      <c r="AKQ148"/>
      <c r="AKR148"/>
      <c r="AKS148"/>
      <c r="AKT148"/>
      <c r="AKU148"/>
      <c r="AKV148"/>
      <c r="AKW148"/>
      <c r="AKX148"/>
      <c r="AKY148"/>
      <c r="AKZ148"/>
      <c r="ALA148"/>
      <c r="ALB148"/>
      <c r="ALC148"/>
      <c r="ALD148"/>
      <c r="ALE148"/>
      <c r="ALF148"/>
      <c r="ALG148"/>
      <c r="ALH148"/>
      <c r="ALI148"/>
      <c r="ALJ148"/>
      <c r="ALK148"/>
      <c r="ALL148"/>
      <c r="ALM148"/>
      <c r="ALN148"/>
      <c r="ALO148"/>
      <c r="ALP148"/>
      <c r="ALQ148"/>
      <c r="ALR148"/>
      <c r="ALS148"/>
      <c r="ALT148"/>
      <c r="ALU148"/>
      <c r="ALV148"/>
      <c r="ALW148"/>
      <c r="ALX148"/>
      <c r="ALY148"/>
      <c r="ALZ148"/>
      <c r="AMA148"/>
      <c r="AMB148"/>
      <c r="AMC148"/>
      <c r="AMD148"/>
      <c r="AME148"/>
      <c r="AMF148"/>
      <c r="AMG148"/>
      <c r="AMH148"/>
      <c r="AMI148"/>
      <c r="AMJ148"/>
    </row>
    <row r="149" spans="1:1024" ht="12.75" customHeight="1">
      <c r="A149" s="107"/>
      <c r="B149" s="107"/>
      <c r="C149" s="108" t="s">
        <v>98</v>
      </c>
      <c r="D149" s="109" t="s">
        <v>92</v>
      </c>
      <c r="E149" s="110"/>
      <c r="F149" s="111"/>
      <c r="G149" s="112">
        <f>SUM(G143+G145+G147)</f>
        <v>0</v>
      </c>
      <c r="H149" s="102"/>
      <c r="I149" s="102"/>
      <c r="J149" s="102"/>
      <c r="K149" s="102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  <c r="OF149"/>
      <c r="OG149"/>
      <c r="OH149"/>
      <c r="OI149"/>
      <c r="OJ149"/>
      <c r="OK149"/>
      <c r="OL149"/>
      <c r="OM149"/>
      <c r="ON149"/>
      <c r="OO149"/>
      <c r="OP149"/>
      <c r="OQ149"/>
      <c r="OR149"/>
      <c r="OS149"/>
      <c r="OT149"/>
      <c r="OU149"/>
      <c r="OV149"/>
      <c r="OW149"/>
      <c r="OX149"/>
      <c r="OY149"/>
      <c r="OZ149"/>
      <c r="PA149"/>
      <c r="PB149"/>
      <c r="PC149"/>
      <c r="PD149"/>
      <c r="PE149"/>
      <c r="PF149"/>
      <c r="PG149"/>
      <c r="PH149"/>
      <c r="PI149"/>
      <c r="PJ149"/>
      <c r="PK149"/>
      <c r="PL149"/>
      <c r="PM149"/>
      <c r="PN149"/>
      <c r="PO149"/>
      <c r="PP149"/>
      <c r="PQ149"/>
      <c r="PR149"/>
      <c r="PS149"/>
      <c r="PT149"/>
      <c r="PU149"/>
      <c r="PV149"/>
      <c r="PW149"/>
      <c r="PX149"/>
      <c r="PY149"/>
      <c r="PZ149"/>
      <c r="QA149"/>
      <c r="QB149"/>
      <c r="QC149"/>
      <c r="QD149"/>
      <c r="QE149"/>
      <c r="QF149"/>
      <c r="QG149"/>
      <c r="QH149"/>
      <c r="QI149"/>
      <c r="QJ149"/>
      <c r="QK149"/>
      <c r="QL149"/>
      <c r="QM149"/>
      <c r="QN149"/>
      <c r="QO149"/>
      <c r="QP149"/>
      <c r="QQ149"/>
      <c r="QR149"/>
      <c r="QS149"/>
      <c r="QT149"/>
      <c r="QU149"/>
      <c r="QV149"/>
      <c r="QW149"/>
      <c r="QX149"/>
      <c r="QY149"/>
      <c r="QZ149"/>
      <c r="RA149"/>
      <c r="RB149"/>
      <c r="RC149"/>
      <c r="RD149"/>
      <c r="RE149"/>
      <c r="RF149"/>
      <c r="RG149"/>
      <c r="RH149"/>
      <c r="RI149"/>
      <c r="RJ149"/>
      <c r="RK149"/>
      <c r="RL149"/>
      <c r="RM149"/>
      <c r="RN149"/>
      <c r="RO149"/>
      <c r="RP149"/>
      <c r="RQ149"/>
      <c r="RR149"/>
      <c r="RS149"/>
      <c r="RT149"/>
      <c r="RU149"/>
      <c r="RV149"/>
      <c r="RW149"/>
      <c r="RX149"/>
      <c r="RY149"/>
      <c r="RZ149"/>
      <c r="SA149"/>
      <c r="SB149"/>
      <c r="SC149"/>
      <c r="SD149"/>
      <c r="SE149"/>
      <c r="SF149"/>
      <c r="SG149"/>
      <c r="SH149"/>
      <c r="SI149"/>
      <c r="SJ149"/>
      <c r="SK149"/>
      <c r="SL149"/>
      <c r="SM149"/>
      <c r="SN149"/>
      <c r="SO149"/>
      <c r="SP149"/>
      <c r="SQ149"/>
      <c r="SR149"/>
      <c r="SS149"/>
      <c r="ST149"/>
      <c r="SU149"/>
      <c r="SV149"/>
      <c r="SW149"/>
      <c r="SX149"/>
      <c r="SY149"/>
      <c r="SZ149"/>
      <c r="TA149"/>
      <c r="TB149"/>
      <c r="TC149"/>
      <c r="TD149"/>
      <c r="TE149"/>
      <c r="TF149"/>
      <c r="TG149"/>
      <c r="TH149"/>
      <c r="TI149"/>
      <c r="TJ149"/>
      <c r="TK149"/>
      <c r="TL149"/>
      <c r="TM149"/>
      <c r="TN149"/>
      <c r="TO149"/>
      <c r="TP149"/>
      <c r="TQ149"/>
      <c r="TR149"/>
      <c r="TS149"/>
      <c r="TT149"/>
      <c r="TU149"/>
      <c r="TV149"/>
      <c r="TW149"/>
      <c r="TX149"/>
      <c r="TY149"/>
      <c r="TZ149"/>
      <c r="UA149"/>
      <c r="UB149"/>
      <c r="UC149"/>
      <c r="UD149"/>
      <c r="UE149"/>
      <c r="UF149"/>
      <c r="UG149"/>
      <c r="UH149"/>
      <c r="UI149"/>
      <c r="UJ149"/>
      <c r="UK149"/>
      <c r="UL149"/>
      <c r="UM149"/>
      <c r="UN149"/>
      <c r="UO149"/>
      <c r="UP149"/>
      <c r="UQ149"/>
      <c r="UR149"/>
      <c r="US149"/>
      <c r="UT149"/>
      <c r="UU149"/>
      <c r="UV149"/>
      <c r="UW149"/>
      <c r="UX149"/>
      <c r="UY149"/>
      <c r="UZ149"/>
      <c r="VA149"/>
      <c r="VB149"/>
      <c r="VC149"/>
      <c r="VD149"/>
      <c r="VE149"/>
      <c r="VF149"/>
      <c r="VG149"/>
      <c r="VH149"/>
      <c r="VI149"/>
      <c r="VJ149"/>
      <c r="VK149"/>
      <c r="VL149"/>
      <c r="VM149"/>
      <c r="VN149"/>
      <c r="VO149"/>
      <c r="VP149"/>
      <c r="VQ149"/>
      <c r="VR149"/>
      <c r="VS149"/>
      <c r="VT149"/>
      <c r="VU149"/>
      <c r="VV149"/>
      <c r="VW149"/>
      <c r="VX149"/>
      <c r="VY149"/>
      <c r="VZ149"/>
      <c r="WA149"/>
      <c r="WB149"/>
      <c r="WC149"/>
      <c r="WD149"/>
      <c r="WE149"/>
      <c r="WF149"/>
      <c r="WG149"/>
      <c r="WH149"/>
      <c r="WI149"/>
      <c r="WJ149"/>
      <c r="WK149"/>
      <c r="WL149"/>
      <c r="WM149"/>
      <c r="WN149"/>
      <c r="WO149"/>
      <c r="WP149"/>
      <c r="WQ149"/>
      <c r="WR149"/>
      <c r="WS149"/>
      <c r="WT149"/>
      <c r="WU149"/>
      <c r="WV149"/>
      <c r="WW149"/>
      <c r="WX149"/>
      <c r="WY149"/>
      <c r="WZ149"/>
      <c r="XA149"/>
      <c r="XB149"/>
      <c r="XC149"/>
      <c r="XD149"/>
      <c r="XE149"/>
      <c r="XF149"/>
      <c r="XG149"/>
      <c r="XH149"/>
      <c r="XI149"/>
      <c r="XJ149"/>
      <c r="XK149"/>
      <c r="XL149"/>
      <c r="XM149"/>
      <c r="XN149"/>
      <c r="XO149"/>
      <c r="XP149"/>
      <c r="XQ149"/>
      <c r="XR149"/>
      <c r="XS149"/>
      <c r="XT149"/>
      <c r="XU149"/>
      <c r="XV149"/>
      <c r="XW149"/>
      <c r="XX149"/>
      <c r="XY149"/>
      <c r="XZ149"/>
      <c r="YA149"/>
      <c r="YB149"/>
      <c r="YC149"/>
      <c r="YD149"/>
      <c r="YE149"/>
      <c r="YF149"/>
      <c r="YG149"/>
      <c r="YH149"/>
      <c r="YI149"/>
      <c r="YJ149"/>
      <c r="YK149"/>
      <c r="YL149"/>
      <c r="YM149"/>
      <c r="YN149"/>
      <c r="YO149"/>
      <c r="YP149"/>
      <c r="YQ149"/>
      <c r="YR149"/>
      <c r="YS149"/>
      <c r="YT149"/>
      <c r="YU149"/>
      <c r="YV149"/>
      <c r="YW149"/>
      <c r="YX149"/>
      <c r="YY149"/>
      <c r="YZ149"/>
      <c r="ZA149"/>
      <c r="ZB149"/>
      <c r="ZC149"/>
      <c r="ZD149"/>
      <c r="ZE149"/>
      <c r="ZF149"/>
      <c r="ZG149"/>
      <c r="ZH149"/>
      <c r="ZI149"/>
      <c r="ZJ149"/>
      <c r="ZK149"/>
      <c r="ZL149"/>
      <c r="ZM149"/>
      <c r="ZN149"/>
      <c r="ZO149"/>
      <c r="ZP149"/>
      <c r="ZQ149"/>
      <c r="ZR149"/>
      <c r="ZS149"/>
      <c r="ZT149"/>
      <c r="ZU149"/>
      <c r="ZV149"/>
      <c r="ZW149"/>
      <c r="ZX149"/>
      <c r="ZY149"/>
      <c r="ZZ149"/>
      <c r="AAA149"/>
      <c r="AAB149"/>
      <c r="AAC149"/>
      <c r="AAD149"/>
      <c r="AAE149"/>
      <c r="AAF149"/>
      <c r="AAG149"/>
      <c r="AAH149"/>
      <c r="AAI149"/>
      <c r="AAJ149"/>
      <c r="AAK149"/>
      <c r="AAL149"/>
      <c r="AAM149"/>
      <c r="AAN149"/>
      <c r="AAO149"/>
      <c r="AAP149"/>
      <c r="AAQ149"/>
      <c r="AAR149"/>
      <c r="AAS149"/>
      <c r="AAT149"/>
      <c r="AAU149"/>
      <c r="AAV149"/>
      <c r="AAW149"/>
      <c r="AAX149"/>
      <c r="AAY149"/>
      <c r="AAZ149"/>
      <c r="ABA149"/>
      <c r="ABB149"/>
      <c r="ABC149"/>
      <c r="ABD149"/>
      <c r="ABE149"/>
      <c r="ABF149"/>
      <c r="ABG149"/>
      <c r="ABH149"/>
      <c r="ABI149"/>
      <c r="ABJ149"/>
      <c r="ABK149"/>
      <c r="ABL149"/>
      <c r="ABM149"/>
      <c r="ABN149"/>
      <c r="ABO149"/>
      <c r="ABP149"/>
      <c r="ABQ149"/>
      <c r="ABR149"/>
      <c r="ABS149"/>
      <c r="ABT149"/>
      <c r="ABU149"/>
      <c r="ABV149"/>
      <c r="ABW149"/>
      <c r="ABX149"/>
      <c r="ABY149"/>
      <c r="ABZ149"/>
      <c r="ACA149"/>
      <c r="ACB149"/>
      <c r="ACC149"/>
      <c r="ACD149"/>
      <c r="ACE149"/>
      <c r="ACF149"/>
      <c r="ACG149"/>
      <c r="ACH149"/>
      <c r="ACI149"/>
      <c r="ACJ149"/>
      <c r="ACK149"/>
      <c r="ACL149"/>
      <c r="ACM149"/>
      <c r="ACN149"/>
      <c r="ACO149"/>
      <c r="ACP149"/>
      <c r="ACQ149"/>
      <c r="ACR149"/>
      <c r="ACS149"/>
      <c r="ACT149"/>
      <c r="ACU149"/>
      <c r="ACV149"/>
      <c r="ACW149"/>
      <c r="ACX149"/>
      <c r="ACY149"/>
      <c r="ACZ149"/>
      <c r="ADA149"/>
      <c r="ADB149"/>
      <c r="ADC149"/>
      <c r="ADD149"/>
      <c r="ADE149"/>
      <c r="ADF149"/>
      <c r="ADG149"/>
      <c r="ADH149"/>
      <c r="ADI149"/>
      <c r="ADJ149"/>
      <c r="ADK149"/>
      <c r="ADL149"/>
      <c r="ADM149"/>
      <c r="ADN149"/>
      <c r="ADO149"/>
      <c r="ADP149"/>
      <c r="ADQ149"/>
      <c r="ADR149"/>
      <c r="ADS149"/>
      <c r="ADT149"/>
      <c r="ADU149"/>
      <c r="ADV149"/>
      <c r="ADW149"/>
      <c r="ADX149"/>
      <c r="ADY149"/>
      <c r="ADZ149"/>
      <c r="AEA149"/>
      <c r="AEB149"/>
      <c r="AEC149"/>
      <c r="AED149"/>
      <c r="AEE149"/>
      <c r="AEF149"/>
      <c r="AEG149"/>
      <c r="AEH149"/>
      <c r="AEI149"/>
      <c r="AEJ149"/>
      <c r="AEK149"/>
      <c r="AEL149"/>
      <c r="AEM149"/>
      <c r="AEN149"/>
      <c r="AEO149"/>
      <c r="AEP149"/>
      <c r="AEQ149"/>
      <c r="AER149"/>
      <c r="AES149"/>
      <c r="AET149"/>
      <c r="AEU149"/>
      <c r="AEV149"/>
      <c r="AEW149"/>
      <c r="AEX149"/>
      <c r="AEY149"/>
      <c r="AEZ149"/>
      <c r="AFA149"/>
      <c r="AFB149"/>
      <c r="AFC149"/>
      <c r="AFD149"/>
      <c r="AFE149"/>
      <c r="AFF149"/>
      <c r="AFG149"/>
      <c r="AFH149"/>
      <c r="AFI149"/>
      <c r="AFJ149"/>
      <c r="AFK149"/>
      <c r="AFL149"/>
      <c r="AFM149"/>
      <c r="AFN149"/>
      <c r="AFO149"/>
      <c r="AFP149"/>
      <c r="AFQ149"/>
      <c r="AFR149"/>
      <c r="AFS149"/>
      <c r="AFT149"/>
      <c r="AFU149"/>
      <c r="AFV149"/>
      <c r="AFW149"/>
      <c r="AFX149"/>
      <c r="AFY149"/>
      <c r="AFZ149"/>
      <c r="AGA149"/>
      <c r="AGB149"/>
      <c r="AGC149"/>
      <c r="AGD149"/>
      <c r="AGE149"/>
      <c r="AGF149"/>
      <c r="AGG149"/>
      <c r="AGH149"/>
      <c r="AGI149"/>
      <c r="AGJ149"/>
      <c r="AGK149"/>
      <c r="AGL149"/>
      <c r="AGM149"/>
      <c r="AGN149"/>
      <c r="AGO149"/>
      <c r="AGP149"/>
      <c r="AGQ149"/>
      <c r="AGR149"/>
      <c r="AGS149"/>
      <c r="AGT149"/>
      <c r="AGU149"/>
      <c r="AGV149"/>
      <c r="AGW149"/>
      <c r="AGX149"/>
      <c r="AGY149"/>
      <c r="AGZ149"/>
      <c r="AHA149"/>
      <c r="AHB149"/>
      <c r="AHC149"/>
      <c r="AHD149"/>
      <c r="AHE149"/>
      <c r="AHF149"/>
      <c r="AHG149"/>
      <c r="AHH149"/>
      <c r="AHI149"/>
      <c r="AHJ149"/>
      <c r="AHK149"/>
      <c r="AHL149"/>
      <c r="AHM149"/>
      <c r="AHN149"/>
      <c r="AHO149"/>
      <c r="AHP149"/>
      <c r="AHQ149"/>
      <c r="AHR149"/>
      <c r="AHS149"/>
      <c r="AHT149"/>
      <c r="AHU149"/>
      <c r="AHV149"/>
      <c r="AHW149"/>
      <c r="AHX149"/>
      <c r="AHY149"/>
      <c r="AHZ149"/>
      <c r="AIA149"/>
      <c r="AIB149"/>
      <c r="AIC149"/>
      <c r="AID149"/>
      <c r="AIE149"/>
      <c r="AIF149"/>
      <c r="AIG149"/>
      <c r="AIH149"/>
      <c r="AII149"/>
      <c r="AIJ149"/>
      <c r="AIK149"/>
      <c r="AIL149"/>
      <c r="AIM149"/>
      <c r="AIN149"/>
      <c r="AIO149"/>
      <c r="AIP149"/>
      <c r="AIQ149"/>
      <c r="AIR149"/>
      <c r="AIS149"/>
      <c r="AIT149"/>
      <c r="AIU149"/>
      <c r="AIV149"/>
      <c r="AIW149"/>
      <c r="AIX149"/>
      <c r="AIY149"/>
      <c r="AIZ149"/>
      <c r="AJA149"/>
      <c r="AJB149"/>
      <c r="AJC149"/>
      <c r="AJD149"/>
      <c r="AJE149"/>
      <c r="AJF149"/>
      <c r="AJG149"/>
      <c r="AJH149"/>
      <c r="AJI149"/>
      <c r="AJJ149"/>
      <c r="AJK149"/>
      <c r="AJL149"/>
      <c r="AJM149"/>
      <c r="AJN149"/>
      <c r="AJO149"/>
      <c r="AJP149"/>
      <c r="AJQ149"/>
      <c r="AJR149"/>
      <c r="AJS149"/>
      <c r="AJT149"/>
      <c r="AJU149"/>
      <c r="AJV149"/>
      <c r="AJW149"/>
      <c r="AJX149"/>
      <c r="AJY149"/>
      <c r="AJZ149"/>
      <c r="AKA149"/>
      <c r="AKB149"/>
      <c r="AKC149"/>
      <c r="AKD149"/>
      <c r="AKE149"/>
      <c r="AKF149"/>
      <c r="AKG149"/>
      <c r="AKH149"/>
      <c r="AKI149"/>
      <c r="AKJ149"/>
      <c r="AKK149"/>
      <c r="AKL149"/>
      <c r="AKM149"/>
      <c r="AKN149"/>
      <c r="AKO149"/>
      <c r="AKP149"/>
      <c r="AKQ149"/>
      <c r="AKR149"/>
      <c r="AKS149"/>
      <c r="AKT149"/>
      <c r="AKU149"/>
      <c r="AKV149"/>
      <c r="AKW149"/>
      <c r="AKX149"/>
      <c r="AKY149"/>
      <c r="AKZ149"/>
      <c r="ALA149"/>
      <c r="ALB149"/>
      <c r="ALC149"/>
      <c r="ALD149"/>
      <c r="ALE149"/>
      <c r="ALF149"/>
      <c r="ALG149"/>
      <c r="ALH149"/>
      <c r="ALI149"/>
      <c r="ALJ149"/>
      <c r="ALK149"/>
      <c r="ALL149"/>
      <c r="ALM149"/>
      <c r="ALN149"/>
      <c r="ALO149"/>
      <c r="ALP149"/>
      <c r="ALQ149"/>
      <c r="ALR149"/>
      <c r="ALS149"/>
      <c r="ALT149"/>
      <c r="ALU149"/>
      <c r="ALV149"/>
      <c r="ALW149"/>
      <c r="ALX149"/>
      <c r="ALY149"/>
      <c r="ALZ149"/>
      <c r="AMA149"/>
      <c r="AMB149"/>
      <c r="AMC149"/>
      <c r="AMD149"/>
      <c r="AME149"/>
      <c r="AMF149"/>
      <c r="AMG149"/>
      <c r="AMH149"/>
      <c r="AMI149"/>
      <c r="AMJ149"/>
    </row>
    <row r="150" spans="1:1024">
      <c r="A150" s="68"/>
      <c r="B150" s="68"/>
      <c r="C150" s="69"/>
      <c r="D150" s="70"/>
      <c r="E150" s="76"/>
      <c r="F150" s="72"/>
      <c r="G150" s="73"/>
    </row>
    <row r="151" spans="1:1024" ht="24" customHeight="1">
      <c r="A151" s="68"/>
      <c r="B151" s="68"/>
      <c r="C151" s="138" t="s">
        <v>82</v>
      </c>
      <c r="D151" s="138"/>
      <c r="E151" s="138"/>
      <c r="F151" s="138"/>
      <c r="G151" s="79"/>
    </row>
    <row r="152" spans="1:1024" ht="17.25" customHeight="1">
      <c r="A152" s="68"/>
      <c r="B152" s="68"/>
      <c r="C152" s="69"/>
      <c r="D152" s="70"/>
      <c r="E152" s="76"/>
      <c r="F152" s="72"/>
      <c r="G152" s="73"/>
    </row>
    <row r="153" spans="1:1024" ht="27" customHeight="1">
      <c r="A153" s="68" t="s">
        <v>12</v>
      </c>
      <c r="B153" s="68"/>
      <c r="C153" s="30" t="s">
        <v>83</v>
      </c>
      <c r="D153" s="31" t="s">
        <v>20</v>
      </c>
      <c r="E153" s="76"/>
      <c r="F153" s="72"/>
      <c r="G153" s="73">
        <f>G60</f>
        <v>0</v>
      </c>
    </row>
    <row r="154" spans="1:1024" ht="27" customHeight="1">
      <c r="A154" s="68" t="s">
        <v>21</v>
      </c>
      <c r="B154" s="68"/>
      <c r="C154" s="30" t="s">
        <v>84</v>
      </c>
      <c r="D154" s="31" t="s">
        <v>20</v>
      </c>
      <c r="E154" s="76"/>
      <c r="F154" s="72"/>
      <c r="G154" s="73">
        <f>G82</f>
        <v>0</v>
      </c>
    </row>
    <row r="155" spans="1:1024" ht="27" customHeight="1">
      <c r="A155" s="68" t="s">
        <v>39</v>
      </c>
      <c r="B155" s="68"/>
      <c r="C155" s="30" t="s">
        <v>85</v>
      </c>
      <c r="D155" s="31" t="s">
        <v>20</v>
      </c>
      <c r="E155" s="76"/>
      <c r="F155" s="72"/>
      <c r="G155" s="73">
        <f>G106</f>
        <v>0</v>
      </c>
    </row>
    <row r="156" spans="1:1024" ht="27" customHeight="1">
      <c r="A156" s="68" t="s">
        <v>86</v>
      </c>
      <c r="B156" s="68"/>
      <c r="C156" s="30" t="s">
        <v>87</v>
      </c>
      <c r="D156" s="31" t="s">
        <v>20</v>
      </c>
      <c r="E156" s="76"/>
      <c r="F156" s="72"/>
      <c r="G156" s="73">
        <f>G116</f>
        <v>0</v>
      </c>
    </row>
    <row r="157" spans="1:1024" s="10" customFormat="1" ht="27" customHeight="1">
      <c r="A157" s="68" t="s">
        <v>63</v>
      </c>
      <c r="B157" s="68"/>
      <c r="C157" s="30" t="s">
        <v>88</v>
      </c>
      <c r="D157" s="31" t="s">
        <v>20</v>
      </c>
      <c r="E157" s="76"/>
      <c r="F157" s="72"/>
      <c r="G157" s="73">
        <f>G122</f>
        <v>0</v>
      </c>
    </row>
    <row r="158" spans="1:1024" s="10" customFormat="1" ht="27" customHeight="1">
      <c r="A158" s="68" t="s">
        <v>69</v>
      </c>
      <c r="B158" s="68"/>
      <c r="C158" s="30" t="s">
        <v>70</v>
      </c>
      <c r="D158" s="31" t="s">
        <v>20</v>
      </c>
      <c r="E158" s="76"/>
      <c r="F158" s="72"/>
      <c r="G158" s="73">
        <f>G138</f>
        <v>0</v>
      </c>
    </row>
    <row r="159" spans="1:1024" s="10" customFormat="1" ht="27" customHeight="1">
      <c r="A159" s="68" t="s">
        <v>96</v>
      </c>
      <c r="B159" s="68"/>
      <c r="C159" s="113" t="s">
        <v>97</v>
      </c>
      <c r="D159" s="31" t="s">
        <v>20</v>
      </c>
      <c r="E159" s="76"/>
      <c r="F159" s="72"/>
      <c r="G159" s="73">
        <f>G149</f>
        <v>0</v>
      </c>
    </row>
    <row r="160" spans="1:1024" s="10" customFormat="1" ht="17.25" customHeight="1">
      <c r="A160" s="80"/>
      <c r="B160" s="80"/>
      <c r="C160" s="81"/>
      <c r="D160" s="91"/>
      <c r="E160" s="82"/>
      <c r="F160" s="83"/>
      <c r="G160" s="84"/>
    </row>
    <row r="161" spans="1:7" s="85" customFormat="1" ht="18" customHeight="1">
      <c r="A161" s="121"/>
      <c r="B161" s="121"/>
      <c r="C161" s="122" t="s">
        <v>116</v>
      </c>
      <c r="D161" s="123" t="s">
        <v>20</v>
      </c>
      <c r="E161" s="124"/>
      <c r="F161" s="125"/>
      <c r="G161" s="126">
        <f>SUM(G153:G159)</f>
        <v>0</v>
      </c>
    </row>
    <row r="162" spans="1:7" s="92" customFormat="1" ht="18.75" customHeight="1">
      <c r="A162" s="93"/>
      <c r="B162" s="93"/>
      <c r="C162" s="127" t="s">
        <v>89</v>
      </c>
      <c r="D162" s="25" t="s">
        <v>20</v>
      </c>
      <c r="E162" s="94"/>
      <c r="F162" s="95"/>
      <c r="G162" s="96">
        <f>G161*25%</f>
        <v>0</v>
      </c>
    </row>
    <row r="163" spans="1:7" s="92" customFormat="1" ht="20.25" customHeight="1">
      <c r="A163" s="93"/>
      <c r="B163" s="93"/>
      <c r="C163" s="127" t="s">
        <v>90</v>
      </c>
      <c r="D163" s="25" t="s">
        <v>20</v>
      </c>
      <c r="E163" s="94"/>
      <c r="F163" s="95"/>
      <c r="G163" s="96">
        <f>G161+G162</f>
        <v>0</v>
      </c>
    </row>
    <row r="164" spans="1:7" s="10" customFormat="1" ht="15" customHeight="1">
      <c r="A164" s="39"/>
      <c r="B164" s="39"/>
      <c r="C164" s="40"/>
      <c r="D164" s="86"/>
      <c r="E164" s="87"/>
      <c r="F164" s="87"/>
      <c r="G164" s="87"/>
    </row>
    <row r="165" spans="1:7" s="10" customFormat="1" ht="12.75">
      <c r="A165" s="39"/>
      <c r="B165" s="39"/>
      <c r="C165" s="40"/>
      <c r="D165" s="86"/>
      <c r="E165" s="87"/>
      <c r="F165" s="87"/>
      <c r="G165" s="87"/>
    </row>
    <row r="166" spans="1:7" s="10" customFormat="1" ht="12.75">
      <c r="A166" s="39"/>
      <c r="B166" s="39"/>
      <c r="C166" s="40"/>
      <c r="D166" s="86"/>
      <c r="E166" s="87"/>
      <c r="F166" s="87"/>
      <c r="G166" s="87"/>
    </row>
    <row r="167" spans="1:7" s="10" customFormat="1" ht="12.75">
      <c r="A167" s="15"/>
      <c r="B167" s="15"/>
      <c r="C167" s="2"/>
      <c r="D167" s="1"/>
      <c r="E167" s="9"/>
      <c r="F167" s="9"/>
      <c r="G167" s="9"/>
    </row>
    <row r="168" spans="1:7" s="10" customFormat="1" ht="12.75">
      <c r="A168" s="139"/>
      <c r="B168" s="139"/>
      <c r="C168" s="139"/>
      <c r="D168" s="140"/>
      <c r="E168" s="140"/>
      <c r="F168" s="140"/>
      <c r="G168" s="140"/>
    </row>
    <row r="169" spans="1:7" s="10" customFormat="1" ht="12.75">
      <c r="A169" s="2"/>
      <c r="B169" s="2"/>
      <c r="C169" s="2"/>
      <c r="D169" s="1"/>
      <c r="E169" s="88"/>
      <c r="F169" s="88"/>
      <c r="G169" s="88"/>
    </row>
    <row r="170" spans="1:7" s="10" customFormat="1" ht="12.75">
      <c r="A170" s="2"/>
      <c r="B170" s="2"/>
      <c r="C170" s="2"/>
      <c r="D170" s="1"/>
      <c r="E170" s="88"/>
      <c r="F170" s="88"/>
      <c r="G170" s="88"/>
    </row>
    <row r="171" spans="1:7" s="10" customFormat="1" ht="12.75">
      <c r="A171" s="2"/>
      <c r="B171" s="2"/>
      <c r="C171" s="2"/>
      <c r="D171" s="1"/>
      <c r="E171" s="88"/>
      <c r="F171" s="88"/>
      <c r="G171" s="88"/>
    </row>
    <row r="172" spans="1:7" s="10" customFormat="1" ht="12.75">
      <c r="A172" s="15"/>
      <c r="B172" s="15"/>
      <c r="C172" s="16"/>
      <c r="D172" s="140" t="s">
        <v>91</v>
      </c>
      <c r="E172" s="140"/>
      <c r="F172" s="140"/>
      <c r="G172" s="140"/>
    </row>
    <row r="173" spans="1:7" s="10" customFormat="1" ht="12.75">
      <c r="A173" s="5"/>
      <c r="B173" s="5"/>
      <c r="C173" s="6"/>
      <c r="D173" s="89"/>
      <c r="E173" s="90"/>
      <c r="F173" s="90"/>
      <c r="G173" s="37"/>
    </row>
    <row r="174" spans="1:7" s="10" customFormat="1" ht="12.75">
      <c r="A174" s="5"/>
      <c r="B174" s="5"/>
      <c r="C174" s="6"/>
      <c r="D174" s="89"/>
      <c r="E174" s="90"/>
      <c r="F174" s="90"/>
      <c r="G174" s="37"/>
    </row>
    <row r="175" spans="1:7" s="10" customFormat="1" ht="12.75">
      <c r="A175" s="5"/>
      <c r="B175" s="5"/>
      <c r="C175" s="6"/>
      <c r="D175" s="89"/>
      <c r="E175" s="90"/>
      <c r="F175" s="90"/>
      <c r="G175" s="37"/>
    </row>
    <row r="176" spans="1:7" s="10" customFormat="1" ht="12.75">
      <c r="A176" s="5"/>
      <c r="B176" s="5"/>
      <c r="C176" s="6"/>
      <c r="D176" s="89"/>
      <c r="E176" s="90"/>
      <c r="F176" s="90"/>
      <c r="G176" s="37"/>
    </row>
    <row r="177" spans="1:7" s="10" customFormat="1" ht="12.75">
      <c r="A177" s="5"/>
      <c r="B177" s="5"/>
      <c r="C177" s="6"/>
      <c r="D177" s="89"/>
      <c r="E177" s="90"/>
      <c r="F177" s="90"/>
      <c r="G177" s="37"/>
    </row>
  </sheetData>
  <mergeCells count="17">
    <mergeCell ref="A39:G39"/>
    <mergeCell ref="A2:G2"/>
    <mergeCell ref="A5:G5"/>
    <mergeCell ref="A6:G6"/>
    <mergeCell ref="A8:G8"/>
    <mergeCell ref="A10:G10"/>
    <mergeCell ref="A12:G12"/>
    <mergeCell ref="A22:G22"/>
    <mergeCell ref="A24:G27"/>
    <mergeCell ref="A34:G34"/>
    <mergeCell ref="A36:G37"/>
    <mergeCell ref="A38:G38"/>
    <mergeCell ref="C108:D108"/>
    <mergeCell ref="C151:F151"/>
    <mergeCell ref="A168:C168"/>
    <mergeCell ref="D168:G168"/>
    <mergeCell ref="D172:G172"/>
  </mergeCells>
  <pageMargins left="0.78749999999999998" right="0.39374999999999999" top="0.78749999999999998" bottom="0.59027777777777801" header="0.196527777777778" footer="0.51180555555555496"/>
  <pageSetup paperSize="9" firstPageNumber="0" orientation="portrait" horizontalDpi="300" verticalDpi="300" r:id="rId1"/>
  <headerFooter>
    <oddHeader>&amp;R&amp;"Arial,Normalni"&amp;10DRUŠTVO ZA PROJEKTIRANJE I USLUGE,  OIB: 31728187872
Zagreb, Ul. Lj. Posavskog 34a;  Sjedište Karlovac, Kranjčevićeva 16</oddHeader>
  </headerFooter>
  <rowBreaks count="1" manualBreakCount="1">
    <brk id="10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361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ŽAKANJE IGRALIŠTE  V(2)</vt:lpstr>
      <vt:lpstr>'ŽAKANJE IGRALIŠTE  V(2)'!Ispis_naslova</vt:lpstr>
      <vt:lpstr>'ŽAKANJE IGRALIŠTE  V(2)'!Podrucje_ispisa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</dc:creator>
  <cp:lastModifiedBy>Korisnik</cp:lastModifiedBy>
  <cp:revision>32</cp:revision>
  <cp:lastPrinted>2023-06-21T07:37:55Z</cp:lastPrinted>
  <dcterms:created xsi:type="dcterms:W3CDTF">2012-04-13T10:31:17Z</dcterms:created>
  <dcterms:modified xsi:type="dcterms:W3CDTF">2023-08-09T07:36:14Z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