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026"/>
  <workbookPr defaultThemeVersion="124226"/>
  <mc:AlternateContent xmlns:mc="http://schemas.openxmlformats.org/markup-compatibility/2006">
    <mc:Choice Requires="x15">
      <x15ac:absPath xmlns:x15ac="http://schemas.microsoft.com/office/spreadsheetml/2010/11/ac" url="C:\Users\Korisnik\Desktop\javna nabava\"/>
    </mc:Choice>
  </mc:AlternateContent>
  <xr:revisionPtr revIDLastSave="0" documentId="8_{DDF0B38A-C7F5-4F26-9B26-9C07BE67B5B3}" xr6:coauthVersionLast="45" xr6:coauthVersionMax="45" xr10:uidLastSave="{00000000-0000-0000-0000-000000000000}"/>
  <bookViews>
    <workbookView xWindow="-120" yWindow="-120" windowWidth="29040" windowHeight="15840" tabRatio="781" xr2:uid="{00000000-000D-0000-FFFF-FFFF00000000}"/>
  </bookViews>
  <sheets>
    <sheet name="Troškovnik" sheetId="2" r:id="rId1"/>
    <sheet name="Tražene specifikacije" sheetId="1" r:id="rId2"/>
    <sheet name="Ponuđene specifikacije" sheetId="3" r:id="rId3"/>
    <sheet name="Dokaz WIFI4EU uvjeta" sheetId="4" r:id="rId4"/>
  </sheets>
  <definedNames>
    <definedName name="OLE_LINK3" localSheetId="3">'Dokaz WIFI4EU uvjeta'!#REF!</definedName>
    <definedName name="OLE_LINK3" localSheetId="2">'Ponuđene specifikacije'!#REF!</definedName>
    <definedName name="OLE_LINK3" localSheetId="0">Troškovnik!#REF!</definedName>
    <definedName name="_xlnm.Print_Area" localSheetId="1">'Tražene specifikacije'!$A$1:$C$266</definedName>
  </definedNames>
  <calcPr calcId="181029"/>
  <extLst>
    <ext xmlns:xcalcf="http://schemas.microsoft.com/office/spreadsheetml/2018/calcfeatures" uri="{B58B0392-4F1F-4190-BB64-5DF3571DCE5F}">
      <xcalcf:calcFeatures>
        <xcalcf:feature name="microsoft.com:RD"/>
      </xcalcf:calcFeatures>
    </ext>
  </extLst>
</workbook>
</file>

<file path=xl/calcChain.xml><?xml version="1.0" encoding="utf-8"?>
<calcChain xmlns="http://schemas.openxmlformats.org/spreadsheetml/2006/main">
  <c r="G28" i="2" l="1"/>
  <c r="G29" i="2"/>
  <c r="G27" i="2"/>
  <c r="G30" i="2" l="1"/>
  <c r="G26" i="2"/>
  <c r="G25" i="2"/>
  <c r="G24" i="2"/>
  <c r="G23" i="2"/>
  <c r="G22" i="2"/>
  <c r="G21" i="2"/>
  <c r="G20" i="2"/>
  <c r="G19" i="2"/>
  <c r="G31" i="2" l="1"/>
  <c r="G32" i="2" s="1"/>
  <c r="G33" i="2" s="1"/>
</calcChain>
</file>

<file path=xl/sharedStrings.xml><?xml version="1.0" encoding="utf-8"?>
<sst xmlns="http://schemas.openxmlformats.org/spreadsheetml/2006/main" count="412" uniqueCount="271">
  <si>
    <t>1.</t>
  </si>
  <si>
    <t>Tražena osobina / funkcionalnost</t>
  </si>
  <si>
    <t>Grupa značajki / komponenta</t>
  </si>
  <si>
    <t>RB</t>
  </si>
  <si>
    <t>Jedinična cijena</t>
  </si>
  <si>
    <t>2.</t>
  </si>
  <si>
    <t>3.</t>
  </si>
  <si>
    <t>Cijena bez PDV-a</t>
  </si>
  <si>
    <t>PDV 25%</t>
  </si>
  <si>
    <t>Ukupna cijena s PDV-om</t>
  </si>
  <si>
    <t>Proizvođač</t>
  </si>
  <si>
    <t>Tip</t>
  </si>
  <si>
    <t>Model</t>
  </si>
  <si>
    <t>PN (ako postoji)</t>
  </si>
  <si>
    <t>Kom</t>
  </si>
  <si>
    <t>Fizičke karakteristike</t>
  </si>
  <si>
    <t>Ostale osobine</t>
  </si>
  <si>
    <t>Performanse / kapacitet</t>
  </si>
  <si>
    <t>Upravljanje</t>
  </si>
  <si>
    <t>Funkcionalnosti</t>
  </si>
  <si>
    <t>Ponuđ. DA/NE</t>
  </si>
  <si>
    <t>-RJ45 konzolni port (RS232 protokol), USB port</t>
  </si>
  <si>
    <t>-podrška za VRRP</t>
  </si>
  <si>
    <t>-podrška za DHCP server</t>
  </si>
  <si>
    <t>-jamstvo na uređaj - min 12mj</t>
  </si>
  <si>
    <t xml:space="preserve">-telnet pristup, SSH pristup, CLI (Comand Line Interface) konfiguriranje uređaja </t>
  </si>
  <si>
    <t>-19" rack, max 2RU</t>
  </si>
  <si>
    <t>-broj podržanih VLAN sučelja - min 300</t>
  </si>
  <si>
    <t>-podrška za load balancing</t>
  </si>
  <si>
    <t>-podrška za RIP, OSPF, BGP, MPLS, ECMP, VRF (licenca za navedene mogućnosti mora biti uključena, ne traži se samo mogućnost proširenja za navedene funkcije)</t>
  </si>
  <si>
    <t>-propusnost - min 2Gbps (licenca za navedenu propusnosti mora biti uključena, ne traži se samo mogućnost proširenja na navedenu propusnost)</t>
  </si>
  <si>
    <t>-minimalno 4x GbE ugrađenih portova (RJ45)</t>
  </si>
  <si>
    <t>Tip sustava</t>
  </si>
  <si>
    <t>-podrška za PBR, PIM Sparse Mode</t>
  </si>
  <si>
    <t>-podrška za IGMP, SNMP, RADIUS, OpenFlow, GRE, CDP, BFD, NetFlow</t>
  </si>
  <si>
    <t>-propusnost - min 1Gbps (licenca za navedenu propusnosti mora biti uključena, ne traži se samo mogućnost proširenja na navedenu propusnost)</t>
  </si>
  <si>
    <t>-podrška za "meshing" način bežičnog povezivanja baznih stanica</t>
  </si>
  <si>
    <t>-podrška za minimalno 250 simultanih klijentskih veza</t>
  </si>
  <si>
    <t>-podrška za dvojnu polarizaciju</t>
  </si>
  <si>
    <t>-podrška za dinamičko limitiranje propusnosti klijentskog prometa</t>
  </si>
  <si>
    <t>-minimalno 1x GbE ugrađenih portova (RJ45)</t>
  </si>
  <si>
    <t>-podrška za Kensington ključanicu</t>
  </si>
  <si>
    <t>-podrška za povijesnu statistiku bilo kojeg tipa minimalno 7 dana unatrag</t>
  </si>
  <si>
    <t>-podrška za višestruke administratorske račune</t>
  </si>
  <si>
    <t>-podrška za pristup sučelju kontrolera putem HTTPS-a</t>
  </si>
  <si>
    <t>-minimalno 2x GbE ugrađenih portova (RJ45)</t>
  </si>
  <si>
    <t>-podrška za filtriranje prometa po MAC adresi, portu, protokolu, IP adresi, DSCP vrijednosti, veličini paketa</t>
  </si>
  <si>
    <t>Mjera</t>
  </si>
  <si>
    <t>kom</t>
  </si>
  <si>
    <t>komplet</t>
  </si>
  <si>
    <t>TEHNIČKE SPECIFIKACIJE PONUĐENE OPREME</t>
  </si>
  <si>
    <t xml:space="preserve">Napomena: </t>
  </si>
  <si>
    <t>1.1.</t>
  </si>
  <si>
    <t>1.2.</t>
  </si>
  <si>
    <t>1.3.</t>
  </si>
  <si>
    <t>1.4.</t>
  </si>
  <si>
    <t>1.5.</t>
  </si>
  <si>
    <t>1.6.</t>
  </si>
  <si>
    <t>1.7.</t>
  </si>
  <si>
    <t>1.8.</t>
  </si>
  <si>
    <t>1.9.</t>
  </si>
  <si>
    <t>1.12.</t>
  </si>
  <si>
    <t>1.10.</t>
  </si>
  <si>
    <t>1.11.</t>
  </si>
  <si>
    <t>TEHNIČKE SPECIFIKACIJE</t>
  </si>
  <si>
    <t>Ukupna cijena u Kn,
bez PDV-a</t>
  </si>
  <si>
    <t>Naziv stavke</t>
  </si>
  <si>
    <t xml:space="preserve">Naručitelj zadržava pravo provjere svakog pojedinog elementa. </t>
  </si>
  <si>
    <t>Potrebno je popuniti sva polja.</t>
  </si>
  <si>
    <t>Svi upisani part numberi moraju biti dostupni iz javnih kataloga dostupnih na internetu, u suprotnom, ponuđač je dužan za svaki part number koji se ne može provjeriti preko interneta dostaviti izjavu ili drugi dokument proizvođača gdje je navedeni part number nepobitno vezan uz određene specifikacije proizvoda. Ukoliko se pregledom utvrdi da neka stavka ponudbenog troškovnika nije raspisana kroz ovaj predložak ili ako je neka stavka nepotpuno opisana, ponuda će biti odbijena.</t>
  </si>
  <si>
    <t>Bazna stanica za mikrovalni link - TIP1</t>
  </si>
  <si>
    <t>Mrežni ormar sa opremom - TIP1</t>
  </si>
  <si>
    <t>Mrežni ormar sa opremom - TIP2</t>
  </si>
  <si>
    <t>Ruter/Vatrozid - TIP1</t>
  </si>
  <si>
    <t>Ruter/Vatrozid - TIP2</t>
  </si>
  <si>
    <t>Implementacija sustava</t>
  </si>
  <si>
    <t>DOKAZI SUKLADNOSTI SA WIFI4EU ZAHTJEVIMA</t>
  </si>
  <si>
    <t>-podržava istodobnu uporabu dvaju pojaseva (2,4 Ghz–5 Ghz)
-prosječno vrijeme između kvarova (MTBF) je pet godina
-ima posebnu i centraliziranu jedinstvenu točku za upravljanje barem za sve pristupne točke svake mreže WiFi4EU
-podržava IEEE 802.1x
-u skladu je s normom IEEE 802.11ac Wave I
-podržava IEEE 802.11r
-podržava IEEE 802.11k
-podržava IEEE 802.11v
-u mogućnosti je raditi s najmanje 50 krajnjih korisnika istovremeno bez pada kvalitete usluge
-ima najmanje tehnologiju 2x2 višestrukih ulaza i višestrukih izlaza (MIMO)
-u skladu je s programom Hotspot 2.0 (programom certificiranja „Passpoint” udruženja Wi-Fi Alliance)</t>
  </si>
  <si>
    <t>Internet poveznice</t>
  </si>
  <si>
    <t>Elem.</t>
  </si>
  <si>
    <t>Trajanje jamstva (mj)</t>
  </si>
  <si>
    <t xml:space="preserve">Ponuditelj je dužan kreirati specifikaciju sve ponuđene opreme prema danim predlošcima. Ponuditelj je dužan predložak umnožiti za svaki ponuđeni tip opreme iz Troškovnika.
Svi ponuđeni sustavi moraju biti svedeni na jedinične elemente sa svojim part numberima.
Ponuditelj može za svaki sustav/proizvod kreirati proizvoljni broj elemenata i redaka.
</t>
  </si>
  <si>
    <t>Svaki predložak se odnosi na jedan komad opreme iz Troškovnika.</t>
  </si>
  <si>
    <t>Tehničke karakteristike</t>
  </si>
  <si>
    <t>Količ.</t>
  </si>
  <si>
    <t>-Uređaj podržava 2x2:2 tehnologiju prostornih tokova na 2.4 i 5 GHz</t>
  </si>
  <si>
    <t>-Uređaj je predviđen za vanjsko korištenje i kućište ima najmanje IP67 certifikat</t>
  </si>
  <si>
    <t>-Uređaj mora biti ponuđen sa pratećom softverskom podrškom u trajanju od minimalno 60 mj. Softverska podrška mora biti tipa koja omogućuje minimalno sljedeće mogućnosti: prava na nove verzije softvera, prava na zakrpe</t>
  </si>
  <si>
    <t>-jamstvo - minimalno 60 mj</t>
  </si>
  <si>
    <t>-Uređaj ima ugrađena dva radija za bežičnu mrežu; jedan za 2.4GHz mrežu, drugi za 5GHz mrežu</t>
  </si>
  <si>
    <t xml:space="preserve">-Uređaj podržava PoE-Out  prema 802.3af standardu </t>
  </si>
  <si>
    <t>-uređaj mora imati integrirane antene u sebi (vanjske antene nisu dozvoljene)</t>
  </si>
  <si>
    <t>-Uz uređaj se isporučuje odgovarajući nosač za instalaciju na zid</t>
  </si>
  <si>
    <t>-podrška za automatski odabir kanala</t>
  </si>
  <si>
    <t>-podrška za minimalno sljedeće tipove tunela: L2 over GRE, PPPoE</t>
  </si>
  <si>
    <t>-minimalni podržani protokoli za autentikaciju: Radius, 802.1.x, LDAP</t>
  </si>
  <si>
    <t>-pojačanje antene - minimalno 5 dBi na 5Ghz i 5 dBi na 2.4 GHz</t>
  </si>
  <si>
    <t>-pojačanje antene - minimalno 12 dBi na 5Ghz i 10 dBi na 2.4 GHz</t>
  </si>
  <si>
    <t>-Uređaj ima ugrađenu sektor antenu u minimalnom podržanom rasponu od 95 do 120 stupnjeva</t>
  </si>
  <si>
    <t>-Uređaj podržava IEEE 802.11a/b/g/n/ac wave 2 standard</t>
  </si>
  <si>
    <t>-uređaj dolazi sa pripadajućim PoE injektorom</t>
  </si>
  <si>
    <t>-Uređaj ima jednu ili više omnidirekcijskih antena</t>
  </si>
  <si>
    <t>-Uređaj ima antene sa podrškom za usmjeravanje signala u određenom smjeru (beamforming)</t>
  </si>
  <si>
    <t>-ugrađeni dvojni operativni sustav (aktivni/pričuvni)</t>
  </si>
  <si>
    <t>-Uređaj podržava 2x2:2 tehnologiju prostornih tokova</t>
  </si>
  <si>
    <t>-kontroler sustava može biti isporučen kao fizički uređaj, kao virtualni uređaj za lokalnu instalaciju ili kao virtualni uređaj u cloudu (cloud može biti isključivo od proizvođača sustava)</t>
  </si>
  <si>
    <t>-sve licence moraju biti ponuđene sa pratećom softverskom podrškom u trajanju od minimalno 60 mjeseci. Softverska podrška mora biti tipa koja omogućuje minimalno sljedeće mogućnosti: prava na nove verzije softvera, prava na zakrpe</t>
  </si>
  <si>
    <t>-podrška za zasebne captive portale prema zadanom SSID-u</t>
  </si>
  <si>
    <t>-Integracija sa sustavom mapa "Google maps" na način da se u sučelju kontrolera mogu vizualizirati pozicije baznih stanica na interaktivnoj karti</t>
  </si>
  <si>
    <t>-Kontroler omogućava definiranje različitih fizičkih lokacija</t>
  </si>
  <si>
    <t>-Kontroler omogućava konfiguriranje različitih bežičnih mreža (SSID-a) po različitim lokacijama</t>
  </si>
  <si>
    <t>-Kontroler omogućava konfiguriranje različitih sigurnosnih postavki na različitim lokacijama (Open, WPA, WPA2)</t>
  </si>
  <si>
    <t>-Mogućnost praćenja stanje veze klijenata (stanje veze, količina prometa, omjer signal/šum, trenutna brzina prijenosa)</t>
  </si>
  <si>
    <t>-Mogućnost usmjeravanja korisnika sa 2.4 GHz mreže na 5GHz mrežu</t>
  </si>
  <si>
    <t>-Mogućnost balansiranja klijenata na 2.4 i 5 GHz radijskim sučeljima</t>
  </si>
  <si>
    <t>-podrška za konfiguraciju Hotspota za goste (preusmjeravanje na određenu web stranicu, ograničenja na količinu prometa, vrijeme spajanja)</t>
  </si>
  <si>
    <t xml:space="preserve">-sustav mora biti od istog proizvođača kao i proizvođač svih ponuđenih baznih stanica. </t>
  </si>
  <si>
    <t>-pojačanje antene - minimalno 16 dBi</t>
  </si>
  <si>
    <t xml:space="preserve">-minimalno 1x GbE ugrađenih portova (RJ45) sa podrškom za  PoE prema 802.3af standardu </t>
  </si>
  <si>
    <t>-minimalno 200 Mbps stvarne TCP/IP propusnosti</t>
  </si>
  <si>
    <t>-Uređaj podržava 2x2 MIMO tehnologiju</t>
  </si>
  <si>
    <t>-podrška za nelicencirani radijski spektar</t>
  </si>
  <si>
    <t>-podrška za proizvoljno definiranje širine radijskog kanala u minimalnom opsegu od 5Mhz do 40Mhz</t>
  </si>
  <si>
    <t>-minimalna ostvariva ukupna snaga radio odašiljača - 30 dBm</t>
  </si>
  <si>
    <t>-Uređaj je predviđen za vanjsko korištenje i kućište ima najmanje IP55 certifikat</t>
  </si>
  <si>
    <t>-podrška za 128 bitnu AES enkripciju</t>
  </si>
  <si>
    <t>-podrška za minimalno sljedeće QoS mehanizme: prioritizacija prema DSCP, CoS, VLAN ID, IP i MAC adresi</t>
  </si>
  <si>
    <t>-tip antene - integrirana</t>
  </si>
  <si>
    <t>-minimalno 8x GbE ugrađenih portova (RJ45)</t>
  </si>
  <si>
    <t>-minimalno 1x GbE ugrađenih portova (SFP)</t>
  </si>
  <si>
    <t>-količina sistemske memorije - min 1GB</t>
  </si>
  <si>
    <t>-ugrađena flash memorija - min 100MB</t>
  </si>
  <si>
    <t>-broj podržanih IPSec tunela - min 500</t>
  </si>
  <si>
    <t>-desktop format</t>
  </si>
  <si>
    <t>-USB port</t>
  </si>
  <si>
    <t>-količina sistemske memorije - min 256MB</t>
  </si>
  <si>
    <t>-broj podržanih IPSec tunela - min 200</t>
  </si>
  <si>
    <t>-broj podržanih VLAN sučelja - min 200</t>
  </si>
  <si>
    <t>Oprema</t>
  </si>
  <si>
    <t>-širina 19" rack</t>
  </si>
  <si>
    <t>-visina minimalno 9U</t>
  </si>
  <si>
    <t>-staklena vrata sa mehanizmom za zaključavanje</t>
  </si>
  <si>
    <t>-vodilica kabela 1U</t>
  </si>
  <si>
    <t>-modularni prespojni panel 1U</t>
  </si>
  <si>
    <t>-polica 1U minimalne nosivosti 15kg</t>
  </si>
  <si>
    <t>-rack strujna letva sa prenaponskom zaštitom, minimalno 5x šuko</t>
  </si>
  <si>
    <t>Snimanje, planiranje i projektiranje</t>
  </si>
  <si>
    <t>Puštanje u rad</t>
  </si>
  <si>
    <t>-dodatna optimizacija svih podsustava prema potrebama i nahođenju naručitelja</t>
  </si>
  <si>
    <t>-testiranje svih podsustava prema potrebama i nahođenju naručitelja</t>
  </si>
  <si>
    <t>-puštanje u rad cijelog sustava</t>
  </si>
  <si>
    <t>Ostali radovi</t>
  </si>
  <si>
    <t>-ostali zahvati koji nisu izrijekom navedeni na ovom popisu radova, a možebitno se mogu pojaviti u tijeku projekta kao neizbježni i usko vezani radovi uz radove na ovom popisu</t>
  </si>
  <si>
    <t>Dokumentacija</t>
  </si>
  <si>
    <t>-izrada projektne dokumentacije za sve instalirane sustave (topologija, sheme, tabele, adresiranje, opisi izvedenog stanje, itd.)</t>
  </si>
  <si>
    <t>-izrada dokumenta sa svim pristupima sustava uključujući i zaporkama</t>
  </si>
  <si>
    <t>-koordinacija zahvata na telekom priključcima</t>
  </si>
  <si>
    <t>Radovi na pasivnoj mreži</t>
  </si>
  <si>
    <t>-ugradnja ponuđenih mrežnih ormara i sve prateće ponuđene opreme kao i ugradnju mrežne opreme koju naručitelj već posjeduje u iste mrežne ormare, a sve prema potrebama i nahođenju naručitelja (nakon konzultacija sa istim)</t>
  </si>
  <si>
    <t>-izrada projekta LAN i WAN mreže na svim lokacijama koja će uključivati sve mrežne servise. Izrada plana adresne sheme, linkova, ruta, VLAN-ova, trunkova, QoS-a, Access lista, plana mrežnih servisa (DHCP, DNS, VPN, itd.), itd.</t>
  </si>
  <si>
    <t>Implementacija preklopnika i routera/firewalla</t>
  </si>
  <si>
    <t>-konfiguracija i ugradnja ponuđenih preklopnika, a prema projektu LAN mreže, a sve prema potrebama i nahođenju naručitelja (nakon konzultacija sa istim)</t>
  </si>
  <si>
    <t>-konfiguracija i ugradnja ponuđenih routera/vatrozida, a prema projektu WAN mreže, a sve prema potrebama i nahođenju naručitelja (nakon konzultacija sa istim)</t>
  </si>
  <si>
    <t>-izrada backupa svih konfiguracija instaliranih uređaja</t>
  </si>
  <si>
    <t>-konfiguracija, kalibracija i testiranje mikrovalnih linkova, a sve prema potrebama i nahođenju naručitelja (nakon konzultacija sa istim)</t>
  </si>
  <si>
    <t>-postavljanje sigurnosnih aspekata prema izrađenom planu</t>
  </si>
  <si>
    <t>-postavljanje restrikcija i prioritizacija pojedinog prometa prema izrađenom planu</t>
  </si>
  <si>
    <t>Ponuditelj se odgovorom “DA” u stupcu “Zahtjev ispunjen” obvezuje na nuđenje opreme i radova koja minimalno ispunjava traženi tehnički zahtjev te na ispunjenje tražene usluge. Ukoliko se pregledom utvrdi da je na neki od postavljenih upita odgovor “NE” ili uopće nije odgovoreno na postavljeni upit ponuda će biti odbijena.</t>
  </si>
  <si>
    <t>Podaci ponuditelja</t>
  </si>
  <si>
    <t>Mjesto i datum</t>
  </si>
  <si>
    <t>_______________________</t>
  </si>
  <si>
    <t>___________________________</t>
  </si>
  <si>
    <t xml:space="preserve">Pečat i potpis ovlaštene osobe ponuditelja
(upisati ime, prezime i funkciju)
</t>
  </si>
  <si>
    <t>PONUDBENI LIST</t>
  </si>
  <si>
    <t>Troškovnik</t>
  </si>
  <si>
    <t>Broj računa (IBAN)</t>
  </si>
  <si>
    <t>Naziv</t>
  </si>
  <si>
    <t>Adresa</t>
  </si>
  <si>
    <t>OIB</t>
  </si>
  <si>
    <t>Ponuditelj je u sustavu PDV-a (DA / NE)</t>
  </si>
  <si>
    <t>Adresa za dostavu pošte</t>
  </si>
  <si>
    <t>E-pošta</t>
  </si>
  <si>
    <t>Kontakt osoba i telefonski broj</t>
  </si>
  <si>
    <t>Faks</t>
  </si>
  <si>
    <t>Rok valjanosti ponude</t>
  </si>
  <si>
    <t>-jamstvo - minimalno 36 mj</t>
  </si>
  <si>
    <t>-Uređaj je predviđen za unutarnje korištenje</t>
  </si>
  <si>
    <t>-podrška za radnu temperaturu okoline u minimalnom rasponu od -30C do +60 C</t>
  </si>
  <si>
    <t>-Uređaj može raditi samostalno bez kontrolera ili može biti u potpunosti upravljan iz dediciranog kontrolera</t>
  </si>
  <si>
    <t>-podrška za radnu temperaturu okoline u minimalnom rasponu od 0C do +50 C</t>
  </si>
  <si>
    <t>-podrška za radnu temperaturu okoline u minimalnom rasponu od -30C do +50 C</t>
  </si>
  <si>
    <t>1.1. Wi-Fi bazna stanica za vanjsku uporabu - TIP1</t>
  </si>
  <si>
    <t>-podrška za Wi-Fi Multimedia (WMM) QoS</t>
  </si>
  <si>
    <t>-Uređaj mora biti certificiran za rad sa ponuđenim Wi-Fi kontrolerom</t>
  </si>
  <si>
    <t>-Kontroler mora biti certificiran za rad sa ponuđenim Wi-Fi baznim stanicama</t>
  </si>
  <si>
    <t>-Kontroler mora biti certificiran za rad sa ponuđenim baznim stanicama za mikrovalne linkove</t>
  </si>
  <si>
    <t>-Kontroler omogućava centralni nadzor i upravljanje Wi-Fi baznim stanicama</t>
  </si>
  <si>
    <t>-podrška za nadogradnju softvera višestrukih Wi-Fi baznih stanica odjednom</t>
  </si>
  <si>
    <t>-mogućnost za predkonfiguaciju Wi-Fi baznih stanica na način da budu automatski dodane u upravljački sustava Wi-Fi kontrolera čim dobiju mrežnu vezu</t>
  </si>
  <si>
    <t>-mogućnost nadglednja rada Wi-Fi baznih stanica sa ispisanim vrijedostima propusnosti i latencije svake pojedine bazne stanice.</t>
  </si>
  <si>
    <t>-Uređaj mora biti od istog proizvođača kao i Wi-Fi bazne stanice za unutarnju i vanjsku uporabu</t>
  </si>
  <si>
    <t xml:space="preserve">-izrada snimke postojećeg stanja žičane i bežične mreže, konzultacije sa naručiteljem o stvarnim potrebama i pozicijama WIFI4EU hotspotovima, izrada projekta implementacije cijelog sustava sa shemama, koracima, zahvatima, ulogama, odgovornostima, ograničenjima, utjecaju na postojeći rad sustava
</t>
  </si>
  <si>
    <t>-ugradnja i uzemljenje ponuđenih Wi-Fi baznih stanica i baznih stanica za mikrovalne linkove sa svim pratećim radovima na zidove, krovove te stupove (uključivo sa svim montažnim materijalom - nosači, oprema za uzemljenje, vijci, brtve, vodotjesne kutije te uključenim troškom dizalice). Ugradnju je potrebno izvršiti prema potrebama i nahođenju naručitelja (nakon konzultacija sa istim)</t>
  </si>
  <si>
    <t>Montaža Wi-Fi i Mikrovalnih baznih stanica</t>
  </si>
  <si>
    <t>Konfiguracija Wi-Fi i Mikrovalnih baznih stanica</t>
  </si>
  <si>
    <t>-konfiguracija i kalibracija ponuđenih Wi-Fi baznih stanica, a sve prema potrebama i nahođenju naručitelja (nakon konzultacija sa istim)</t>
  </si>
  <si>
    <t>-implementacija ponuđenog Wi-Fi kontrolera, a sve prema potrebama i nahođenju naručitelja (nakon konzultacija sa istim)</t>
  </si>
  <si>
    <t>-podešavanje WIFI4EU SSID-a i drugih ograničenih SSID-a po potrebama</t>
  </si>
  <si>
    <t>Implementacija WIFI4EU mreže FAZA1</t>
  </si>
  <si>
    <t>-podešavanje captive portala, HTTPS-a, automatske reregistracije i ostalih predefiniranih WIFI4EU zahtjeva</t>
  </si>
  <si>
    <t>Implementacija WIFI4EU mreže FAZA2</t>
  </si>
  <si>
    <t>-Spajanje na centralni EU autentikacijski sustav i sustav za praćenje (uključivo sa rekonfiguracijom kontrolera, bazih stanica i implementacijom hotspot 2.0 funkcionalnosti u sukladnosti sa WIFI4EU naputcima)</t>
  </si>
  <si>
    <t>Wi-Fi bazna stanica za vanjsku uporabu - TIP2</t>
  </si>
  <si>
    <t>Wi-Fi bazna stanica za vanjsku uporabu - TIP2 sa PoE injektorom</t>
  </si>
  <si>
    <t>Wi-Fi bazna stanica za unutarnju uporabu - TIP1 sa PoE injektorom</t>
  </si>
  <si>
    <t>Wi-Fi kontroler</t>
  </si>
  <si>
    <t>-sve ponuđene licence moraju biti iz javno dostupnih kataloga namjenjenih za redovno tržište te iste moraju biti namjenjene za akademski sektor, za javni sektor i slične povlaštene organizacije</t>
  </si>
  <si>
    <t>Wi-Fi bazna stanica za vanjsku uporabu - TIP1</t>
  </si>
  <si>
    <t xml:space="preserve">Ponuditelj je unijeti jednu ili više internet poveznica na web stranice proizvođača opreme i na web stranice of Wi-Fi Alliance, a putem kojih se dokazuje da svaka ponuđena Wi-Fi bazna stanica udovoljava sljedećim minimalnim tehničkim kriterijama danim od strane WIFI4EU:
</t>
  </si>
  <si>
    <t>Za posljednji kriterij (Passpoint), ponuditelj može unijeti samo poveznicu za specifičnu stranicu od Wi-Fi Alliance na kojoj će biti vidljivo da ponuđena Wi-Fi bazna stanica posjeduje Passpoint certifikat.</t>
  </si>
  <si>
    <t>Za sve osim zadnjeg kriterija (Passpoint), ponuditelj može unijeti samo poveznice na službene web stranice proizvođača opreme, unošenje poveznica na neke treće internet stranice nije dopušteno.</t>
  </si>
  <si>
    <t>Ponuditelj je slobodan unijeti proizvoljni broj poveznica za svaki ponuđeni tip Wi-Fi baznih stanica.</t>
  </si>
  <si>
    <t>Ponuditelj je dužan poveznicama dokazati sve gore navedene tehničke kriterije.</t>
  </si>
  <si>
    <t>Ponuditelj je dužan umnožiti dani predložak za poveznice za svaki ponuđeni tip Wi-Fi baznih stanica.</t>
  </si>
  <si>
    <t>Ponuditelj nije dužan poveznicama dokazati ciklus potpore dulji od 5 godina jer je taj uvjet zadovoljen traženim uvjetom od 5 godina jamstva za svaku Wi-Fi baznu stanicu.</t>
  </si>
  <si>
    <t>Ukoliko postoji part number nekog elementa stavke, dovoljno je upisati samo njega, bez skraćenih specifikacija, ukoliko ne postoji part number, potrebno je unijeti skraćene specifikacije, a dopušteno je unijeti i oboje.</t>
  </si>
  <si>
    <t xml:space="preserve">Wi-Fi bazna stanica za vanjsku uporabu - TIP1 </t>
  </si>
  <si>
    <r>
      <t xml:space="preserve">Skraćene specifikacije 
</t>
    </r>
    <r>
      <rPr>
        <sz val="10"/>
        <color theme="1"/>
        <rFont val="Arial"/>
        <family val="2"/>
        <charset val="238"/>
      </rPr>
      <t>(ako proizvod nije jednoznačno definiran sa jedinstvenom oznakom proizvođača (eng: Part Number)</t>
    </r>
  </si>
  <si>
    <t>-Uređaj podržava IEEE 802.11a/b/g/n/ac wave 1 standard</t>
  </si>
  <si>
    <t>-srednje vrijeme do otkaza uređaja (MTBF) minimalno 0.5 milijun sati</t>
  </si>
  <si>
    <t>-Kontroler ima podršku odnosno kapacitet za najmanje 300 Wi-Fi baznih stanica</t>
  </si>
  <si>
    <t>-podrška za SMS notifikacije u slučaju problema u radu</t>
  </si>
  <si>
    <t xml:space="preserve">-Mogućnost analize prometa po lokacijama, bežičnim mrežama, pojedinom pristupnom uređaju </t>
  </si>
  <si>
    <t>-Kontroler je isporučan sa licencama za nadzor i upravljanje sa minimalno 20 Wi-Fi baznih stanica</t>
  </si>
  <si>
    <t>Karakteristike i funkcionalnosti</t>
  </si>
  <si>
    <t>-2x Ethernet Port</t>
  </si>
  <si>
    <t>- 650MHz CPU</t>
  </si>
  <si>
    <t>- 64MB RAM</t>
  </si>
  <si>
    <t>-RouterOS L3</t>
  </si>
  <si>
    <t>-24V napajanje</t>
  </si>
  <si>
    <t>-jamstvo na uređaj - min 12 mj.</t>
  </si>
  <si>
    <t xml:space="preserve"> -800MHz CPU</t>
  </si>
  <si>
    <t>-128MB RAM</t>
  </si>
  <si>
    <t>-5×Gigabit LAN (4×PoE out)</t>
  </si>
  <si>
    <t>-RouterOS L4</t>
  </si>
  <si>
    <t>-vanjsko kućište</t>
  </si>
  <si>
    <t>-PSU</t>
  </si>
  <si>
    <t>-PoE</t>
  </si>
  <si>
    <t>-SFP cage</t>
  </si>
  <si>
    <t>-mounting set</t>
  </si>
  <si>
    <t>-širina 10" rack</t>
  </si>
  <si>
    <t>-visina minimalno 6U</t>
  </si>
  <si>
    <t>-staklena vrata s mehanizmom za zaključavanje</t>
  </si>
  <si>
    <t>-rack strujna letva s prenaponskom zaštitom, minimalno 5x šuko</t>
  </si>
  <si>
    <t>Ruter/Vatrozid - TIP3</t>
  </si>
  <si>
    <t>Ruter/Vatrozid - TIP4</t>
  </si>
  <si>
    <t>paušal</t>
  </si>
  <si>
    <t>-ugradnja 430m oklopljenog mrežnog kabela Cat5e sa svim pratećim radovima na zidove, telekomunikacijske i strujne kanale, krovove te stupove (uključivo sa samim kabelom i svim montažnim materijalom - kanalice, cijevi, sajle, brtve, zatezači, vezice, vijci, gips, itd). Ugradnju je potrebno izvršiti prema potrebama i nahođenju naručitelja (nakon konzultacija sa istim)</t>
  </si>
  <si>
    <t>-ugradnja i testiranje 8 kom oklopljenih keystone modula u postojeće i ponuđene mrežne ormare (uključivo sa samim keystone modulima)</t>
  </si>
  <si>
    <t>-ugradnja 17 kom oklopljenih prespojnih kabela različite duljine u postojeće i ponuđene mrežne ormare (uključivo sa samim prespojnim kabelima)</t>
  </si>
  <si>
    <t>1.2. Wi-Fi bazna stanica za vanjsku uporabu - TIP2 sa PoE injektorom</t>
  </si>
  <si>
    <t>1.3. Wi-Fi bazna stanica za unutarnju uporabu - TIP1 sa PoE injektorom</t>
  </si>
  <si>
    <t>1.4. Wi-Fi kontroler</t>
  </si>
  <si>
    <t>1.5. Bazna stanica za mikrovalni link - TIP1</t>
  </si>
  <si>
    <t>1.6. Ruter/Vatrozid - TIP1</t>
  </si>
  <si>
    <t>1.7. Ruter/Vatrozid - TIP2</t>
  </si>
  <si>
    <t>1.8. Ruter/Vatrozid - TIP3</t>
  </si>
  <si>
    <t>1.9. Ruter/Vatrozid - TIP4</t>
  </si>
  <si>
    <t>1.10. Mrežni ormar sa opremom - TIP1</t>
  </si>
  <si>
    <t>1.12. Implementacija sustava</t>
  </si>
  <si>
    <t>1.11. Mrežni ormar sa opremom - TIP2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</si>
</sst>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9" x14ac:knownFonts="1">
    <font>
      <sz val="11"/>
      <color theme="1"/>
      <name val="Calibri"/>
      <family val="2"/>
      <charset val="238"/>
      <scheme val="minor"/>
    </font>
    <font>
      <sz val="11"/>
      <color theme="1"/>
      <name val="Calibri"/>
      <family val="2"/>
      <scheme val="minor"/>
    </font>
    <font>
      <sz val="8"/>
      <name val="Arial"/>
      <family val="2"/>
      <charset val="238"/>
    </font>
    <font>
      <sz val="11"/>
      <color theme="1"/>
      <name val="Calibri"/>
      <family val="2"/>
      <charset val="238"/>
      <scheme val="minor"/>
    </font>
    <font>
      <b/>
      <sz val="9"/>
      <color theme="1"/>
      <name val="Arial"/>
      <family val="2"/>
      <charset val="238"/>
    </font>
    <font>
      <sz val="8"/>
      <color theme="1"/>
      <name val="Arial"/>
      <family val="2"/>
      <charset val="238"/>
    </font>
    <font>
      <b/>
      <sz val="8"/>
      <color theme="1"/>
      <name val="Arial"/>
      <family val="2"/>
      <charset val="238"/>
    </font>
    <font>
      <b/>
      <sz val="10"/>
      <color theme="1"/>
      <name val="Arial"/>
      <family val="2"/>
      <charset val="238"/>
    </font>
    <font>
      <b/>
      <sz val="12"/>
      <color theme="1"/>
      <name val="Arial"/>
      <family val="2"/>
      <charset val="238"/>
    </font>
    <font>
      <b/>
      <sz val="11"/>
      <color theme="1"/>
      <name val="Arial"/>
      <family val="2"/>
      <charset val="238"/>
    </font>
    <font>
      <sz val="11"/>
      <color theme="1"/>
      <name val="Arial"/>
      <family val="2"/>
      <charset val="238"/>
    </font>
    <font>
      <sz val="10"/>
      <name val="Arial"/>
      <family val="2"/>
      <charset val="238"/>
    </font>
    <font>
      <sz val="9"/>
      <color theme="1"/>
      <name val="Arial"/>
      <family val="2"/>
      <charset val="238"/>
    </font>
    <font>
      <sz val="10"/>
      <color theme="1"/>
      <name val="Arial"/>
      <family val="2"/>
      <charset val="238"/>
    </font>
    <font>
      <b/>
      <sz val="9"/>
      <color theme="0"/>
      <name val="Arial"/>
      <family val="2"/>
      <charset val="238"/>
    </font>
    <font>
      <b/>
      <sz val="10"/>
      <color theme="0"/>
      <name val="Arial"/>
      <family val="2"/>
      <charset val="238"/>
    </font>
    <font>
      <sz val="11"/>
      <color theme="1"/>
      <name val="Calibri"/>
      <family val="2"/>
      <scheme val="minor"/>
    </font>
    <font>
      <sz val="11"/>
      <name val="Arial"/>
      <family val="2"/>
      <charset val="238"/>
    </font>
    <font>
      <sz val="9"/>
      <name val="Arial"/>
      <family val="2"/>
      <charset val="238"/>
    </font>
    <font>
      <b/>
      <sz val="12"/>
      <color rgb="FF000000"/>
      <name val="Arial"/>
      <family val="2"/>
      <charset val="238"/>
    </font>
    <font>
      <b/>
      <sz val="10"/>
      <color rgb="FF000000"/>
      <name val="Arial"/>
      <family val="2"/>
      <charset val="238"/>
    </font>
    <font>
      <b/>
      <sz val="14"/>
      <color theme="1"/>
      <name val="Calibri"/>
      <family val="2"/>
      <charset val="238"/>
      <scheme val="minor"/>
    </font>
    <font>
      <b/>
      <sz val="11"/>
      <color theme="1"/>
      <name val="Calibri"/>
      <family val="2"/>
      <scheme val="minor"/>
    </font>
    <font>
      <sz val="10"/>
      <color rgb="FF000000"/>
      <name val="Arial"/>
      <family val="2"/>
    </font>
    <font>
      <sz val="8"/>
      <color theme="1"/>
      <name val="Arial"/>
      <family val="2"/>
    </font>
    <font>
      <sz val="11"/>
      <color theme="0"/>
      <name val="Calibri"/>
      <family val="2"/>
      <charset val="238"/>
      <scheme val="minor"/>
    </font>
    <font>
      <b/>
      <sz val="11"/>
      <color theme="1"/>
      <name val="Arial"/>
      <family val="2"/>
    </font>
    <font>
      <sz val="8"/>
      <color rgb="FF000000"/>
      <name val="Calibri"/>
      <family val="2"/>
      <charset val="238"/>
      <scheme val="minor"/>
    </font>
    <font>
      <sz val="8"/>
      <color theme="1"/>
      <name val="Calibri"/>
      <family val="2"/>
      <charset val="238"/>
      <scheme val="minor"/>
    </font>
  </fonts>
  <fills count="5">
    <fill>
      <patternFill patternType="none"/>
    </fill>
    <fill>
      <patternFill patternType="gray125"/>
    </fill>
    <fill>
      <patternFill patternType="solid">
        <fgColor theme="0"/>
        <bgColor indexed="64"/>
      </patternFill>
    </fill>
    <fill>
      <patternFill patternType="solid">
        <fgColor theme="1" tint="0.499984740745262"/>
        <bgColor indexed="64"/>
      </patternFill>
    </fill>
    <fill>
      <patternFill patternType="solid">
        <fgColor theme="0" tint="-0.499984740745262"/>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s>
  <cellStyleXfs count="4">
    <xf numFmtId="0" fontId="0" fillId="0" borderId="0"/>
    <xf numFmtId="0" fontId="3" fillId="0" borderId="0"/>
    <xf numFmtId="0" fontId="16" fillId="0" borderId="0"/>
    <xf numFmtId="0" fontId="16" fillId="0" borderId="0"/>
  </cellStyleXfs>
  <cellXfs count="116">
    <xf numFmtId="0" fontId="0" fillId="0" borderId="0" xfId="0"/>
    <xf numFmtId="0" fontId="8" fillId="0" borderId="0" xfId="0" applyFont="1" applyAlignment="1">
      <alignment vertical="center"/>
    </xf>
    <xf numFmtId="0" fontId="9" fillId="0" borderId="0" xfId="0" applyFont="1" applyAlignment="1">
      <alignment horizontal="left" vertical="center"/>
    </xf>
    <xf numFmtId="0" fontId="10" fillId="0" borderId="0" xfId="0" applyFont="1"/>
    <xf numFmtId="0" fontId="10" fillId="0" borderId="0" xfId="0" applyFont="1" applyAlignment="1">
      <alignment horizontal="center" vertical="top"/>
    </xf>
    <xf numFmtId="0" fontId="14" fillId="3" borderId="0" xfId="0" applyFont="1" applyFill="1" applyBorder="1" applyAlignment="1">
      <alignment horizontal="left" vertical="top" wrapText="1"/>
    </xf>
    <xf numFmtId="0" fontId="15" fillId="3" borderId="0" xfId="0" applyFont="1" applyFill="1" applyBorder="1" applyAlignment="1">
      <alignment horizontal="center" vertical="center" wrapText="1"/>
    </xf>
    <xf numFmtId="0" fontId="12" fillId="0" borderId="2" xfId="0" applyFont="1" applyBorder="1" applyAlignment="1">
      <alignment horizontal="center" vertical="center" wrapText="1"/>
    </xf>
    <xf numFmtId="0" fontId="4" fillId="0" borderId="1" xfId="0" applyFont="1" applyBorder="1" applyAlignment="1">
      <alignment vertical="center" wrapText="1"/>
    </xf>
    <xf numFmtId="0" fontId="12" fillId="0" borderId="4" xfId="0" applyFont="1" applyBorder="1" applyAlignment="1">
      <alignment horizontal="center" vertical="center" wrapText="1"/>
    </xf>
    <xf numFmtId="0" fontId="12" fillId="0" borderId="1" xfId="0" applyFont="1" applyBorder="1" applyAlignment="1">
      <alignment horizontal="right" vertical="center" wrapText="1"/>
    </xf>
    <xf numFmtId="0" fontId="7" fillId="0" borderId="0" xfId="0" applyFont="1" applyBorder="1" applyAlignment="1">
      <alignment horizontal="justify" vertical="center" wrapText="1"/>
    </xf>
    <xf numFmtId="0" fontId="7" fillId="0" borderId="1" xfId="0" applyFont="1" applyBorder="1" applyAlignment="1">
      <alignment horizontal="right" vertical="center" wrapText="1"/>
    </xf>
    <xf numFmtId="0" fontId="9" fillId="0" borderId="6" xfId="0" applyFont="1" applyBorder="1" applyAlignment="1">
      <alignment horizontal="center" vertical="center" wrapText="1"/>
    </xf>
    <xf numFmtId="0" fontId="7" fillId="0" borderId="8" xfId="0" applyFont="1" applyBorder="1" applyAlignment="1">
      <alignment vertical="center" wrapText="1"/>
    </xf>
    <xf numFmtId="0" fontId="7" fillId="0" borderId="3" xfId="0" applyFont="1" applyBorder="1" applyAlignment="1">
      <alignment vertical="center" wrapText="1"/>
    </xf>
    <xf numFmtId="0" fontId="7" fillId="0" borderId="1" xfId="0" applyFont="1" applyBorder="1" applyAlignment="1">
      <alignment vertical="center" wrapText="1"/>
    </xf>
    <xf numFmtId="0" fontId="5" fillId="0" borderId="0" xfId="0" applyFont="1" applyBorder="1" applyAlignment="1">
      <alignment horizontal="center" vertical="top"/>
    </xf>
    <xf numFmtId="49" fontId="14" fillId="3" borderId="0" xfId="0" applyNumberFormat="1" applyFont="1" applyFill="1" applyBorder="1" applyAlignment="1">
      <alignment horizontal="left" vertical="top"/>
    </xf>
    <xf numFmtId="49" fontId="11" fillId="0" borderId="0" xfId="0" applyNumberFormat="1" applyFont="1" applyAlignment="1">
      <alignment horizontal="left" vertical="top" wrapText="1"/>
    </xf>
    <xf numFmtId="49" fontId="14" fillId="3" borderId="0" xfId="0" applyNumberFormat="1" applyFont="1" applyFill="1" applyBorder="1" applyAlignment="1">
      <alignment horizontal="left" vertical="top" wrapText="1"/>
    </xf>
    <xf numFmtId="49" fontId="2" fillId="0" borderId="1" xfId="0" quotePrefix="1" applyNumberFormat="1" applyFont="1" applyBorder="1" applyAlignment="1">
      <alignment horizontal="left" vertical="top" wrapText="1"/>
    </xf>
    <xf numFmtId="0" fontId="10" fillId="0" borderId="0" xfId="0" applyFont="1"/>
    <xf numFmtId="0" fontId="10" fillId="0" borderId="0" xfId="0" applyFont="1" applyAlignment="1"/>
    <xf numFmtId="0" fontId="10" fillId="0" borderId="1" xfId="0" applyFont="1" applyBorder="1" applyAlignment="1"/>
    <xf numFmtId="0" fontId="10" fillId="0" borderId="1" xfId="0" applyFont="1" applyBorder="1"/>
    <xf numFmtId="49" fontId="2" fillId="0" borderId="1" xfId="0" applyNumberFormat="1" applyFont="1" applyBorder="1" applyAlignment="1">
      <alignment horizontal="left" vertical="top" wrapText="1"/>
    </xf>
    <xf numFmtId="0" fontId="6" fillId="0" borderId="1" xfId="0" applyFont="1" applyBorder="1" applyAlignment="1">
      <alignment horizontal="left" vertical="top" wrapText="1"/>
    </xf>
    <xf numFmtId="49" fontId="17" fillId="0" borderId="0" xfId="0" applyNumberFormat="1" applyFont="1" applyAlignment="1">
      <alignment horizontal="left" vertical="top" wrapText="1"/>
    </xf>
    <xf numFmtId="49" fontId="17" fillId="0" borderId="0" xfId="0" applyNumberFormat="1" applyFont="1" applyAlignment="1">
      <alignment horizontal="left" vertical="top"/>
    </xf>
    <xf numFmtId="49" fontId="2" fillId="0" borderId="2" xfId="2" applyNumberFormat="1" applyFont="1" applyBorder="1" applyAlignment="1">
      <alignment vertical="top" wrapText="1"/>
    </xf>
    <xf numFmtId="49" fontId="2" fillId="0" borderId="2" xfId="0" applyNumberFormat="1" applyFont="1" applyBorder="1" applyAlignment="1">
      <alignment horizontal="left" vertical="top" wrapText="1"/>
    </xf>
    <xf numFmtId="49" fontId="2" fillId="0" borderId="0" xfId="0" applyNumberFormat="1" applyFont="1" applyBorder="1" applyAlignment="1">
      <alignment horizontal="left" vertical="top" wrapText="1"/>
    </xf>
    <xf numFmtId="49" fontId="18" fillId="0" borderId="0" xfId="0" applyNumberFormat="1" applyFont="1" applyAlignment="1">
      <alignment horizontal="left" vertical="top" wrapText="1"/>
    </xf>
    <xf numFmtId="0" fontId="7" fillId="0" borderId="16" xfId="0" applyFont="1" applyBorder="1" applyAlignment="1">
      <alignment vertical="center" wrapText="1"/>
    </xf>
    <xf numFmtId="0" fontId="13" fillId="0" borderId="9" xfId="0" applyFont="1" applyBorder="1" applyAlignment="1">
      <alignment horizontal="center" vertical="center" wrapText="1"/>
    </xf>
    <xf numFmtId="0" fontId="19" fillId="0" borderId="0" xfId="0" applyFont="1" applyAlignment="1">
      <alignment horizontal="left" wrapText="1"/>
    </xf>
    <xf numFmtId="0" fontId="20" fillId="0" borderId="0" xfId="0" applyFont="1" applyBorder="1" applyAlignment="1">
      <alignment horizontal="left" vertical="center" wrapText="1"/>
    </xf>
    <xf numFmtId="0" fontId="20" fillId="0" borderId="0" xfId="0" applyFont="1" applyBorder="1" applyAlignment="1">
      <alignment horizontal="left" vertical="center" wrapText="1"/>
    </xf>
    <xf numFmtId="0" fontId="21" fillId="0" borderId="0" xfId="0" applyFont="1" applyAlignment="1">
      <alignment horizontal="center"/>
    </xf>
    <xf numFmtId="17" fontId="12" fillId="0" borderId="2" xfId="0" applyNumberFormat="1" applyFont="1" applyBorder="1" applyAlignment="1">
      <alignment horizontal="center" vertical="center" wrapText="1"/>
    </xf>
    <xf numFmtId="0" fontId="10" fillId="0" borderId="0" xfId="0" applyFont="1" applyAlignment="1">
      <alignment horizontal="left" vertical="top"/>
    </xf>
    <xf numFmtId="0" fontId="20" fillId="0" borderId="0" xfId="0" applyFont="1" applyAlignment="1">
      <alignment horizontal="left" vertical="top"/>
    </xf>
    <xf numFmtId="0" fontId="20" fillId="0" borderId="0" xfId="0" applyFont="1" applyAlignment="1">
      <alignment horizontal="left" vertical="top" wrapText="1"/>
    </xf>
    <xf numFmtId="0" fontId="6" fillId="0" borderId="1" xfId="0" applyFont="1" applyBorder="1" applyAlignment="1">
      <alignment horizontal="left" vertical="top" wrapText="1"/>
    </xf>
    <xf numFmtId="0" fontId="20" fillId="0" borderId="0" xfId="0" applyFont="1" applyAlignment="1">
      <alignment horizontal="left" vertical="top" wrapText="1"/>
    </xf>
    <xf numFmtId="0" fontId="9" fillId="0" borderId="15" xfId="0" applyFont="1" applyBorder="1" applyAlignment="1">
      <alignment vertical="center" wrapText="1"/>
    </xf>
    <xf numFmtId="0" fontId="7" fillId="0" borderId="7" xfId="0" applyFont="1" applyBorder="1" applyAlignment="1">
      <alignment vertical="center" wrapText="1"/>
    </xf>
    <xf numFmtId="0" fontId="12" fillId="2" borderId="4" xfId="0" applyFont="1" applyFill="1" applyBorder="1" applyAlignment="1">
      <alignment horizontal="center" vertical="center" wrapText="1"/>
    </xf>
    <xf numFmtId="0" fontId="1" fillId="0" borderId="0" xfId="0" applyFont="1" applyAlignment="1">
      <alignment horizontal="left" vertical="center" indent="1"/>
    </xf>
    <xf numFmtId="0" fontId="22" fillId="0" borderId="0" xfId="0" applyFont="1" applyAlignment="1">
      <alignment horizontal="left" vertical="center" indent="1"/>
    </xf>
    <xf numFmtId="49" fontId="8" fillId="0" borderId="0" xfId="0" applyNumberFormat="1" applyFont="1" applyAlignment="1">
      <alignment vertical="center"/>
    </xf>
    <xf numFmtId="0" fontId="6" fillId="0" borderId="1" xfId="0" applyFont="1" applyBorder="1" applyAlignment="1">
      <alignment horizontal="left" vertical="top" wrapText="1"/>
    </xf>
    <xf numFmtId="49" fontId="24" fillId="0" borderId="1" xfId="0" applyNumberFormat="1" applyFont="1" applyBorder="1" applyAlignment="1">
      <alignment vertical="center" wrapText="1"/>
    </xf>
    <xf numFmtId="0" fontId="6" fillId="0" borderId="3" xfId="0" applyFont="1" applyBorder="1" applyAlignment="1">
      <alignment vertical="top" wrapText="1"/>
    </xf>
    <xf numFmtId="0" fontId="6" fillId="0" borderId="14" xfId="0" applyFont="1" applyBorder="1" applyAlignment="1">
      <alignment vertical="top" wrapText="1"/>
    </xf>
    <xf numFmtId="49" fontId="2" fillId="0" borderId="1" xfId="0" quotePrefix="1" applyNumberFormat="1" applyFont="1" applyFill="1" applyBorder="1" applyAlignment="1">
      <alignment horizontal="left" vertical="top" wrapText="1"/>
    </xf>
    <xf numFmtId="49" fontId="2" fillId="0" borderId="1" xfId="0" applyNumberFormat="1" applyFont="1" applyFill="1" applyBorder="1" applyAlignment="1">
      <alignment horizontal="left" vertical="top" wrapText="1"/>
    </xf>
    <xf numFmtId="0" fontId="21" fillId="0" borderId="0" xfId="0" applyFont="1" applyAlignment="1">
      <alignment horizontal="center"/>
    </xf>
    <xf numFmtId="0" fontId="6" fillId="0" borderId="3" xfId="0" applyFont="1" applyBorder="1" applyAlignment="1">
      <alignment horizontal="left" vertical="top" wrapText="1"/>
    </xf>
    <xf numFmtId="49" fontId="2" fillId="0" borderId="1" xfId="2" applyNumberFormat="1" applyFont="1" applyBorder="1" applyAlignment="1">
      <alignment vertical="top" wrapText="1"/>
    </xf>
    <xf numFmtId="0" fontId="6" fillId="0" borderId="1" xfId="0" applyFont="1" applyBorder="1" applyAlignment="1">
      <alignment vertical="top" wrapText="1"/>
    </xf>
    <xf numFmtId="0" fontId="22" fillId="0" borderId="0" xfId="0" applyFont="1"/>
    <xf numFmtId="0" fontId="20" fillId="0" borderId="0" xfId="0" applyFont="1" applyAlignment="1">
      <alignment horizontal="left" vertical="top" wrapText="1"/>
    </xf>
    <xf numFmtId="49" fontId="5" fillId="2" borderId="1" xfId="0" quotePrefix="1" applyNumberFormat="1" applyFont="1" applyFill="1" applyBorder="1" applyAlignment="1">
      <alignment horizontal="left" vertical="top" wrapText="1"/>
    </xf>
    <xf numFmtId="49" fontId="5" fillId="2" borderId="1" xfId="0" applyNumberFormat="1" applyFont="1" applyFill="1" applyBorder="1" applyAlignment="1">
      <alignment horizontal="left" vertical="top" wrapText="1"/>
    </xf>
    <xf numFmtId="49" fontId="5" fillId="2" borderId="2" xfId="2" applyNumberFormat="1" applyFont="1" applyFill="1" applyBorder="1" applyAlignment="1">
      <alignment vertical="top" wrapText="1"/>
    </xf>
    <xf numFmtId="49" fontId="2" fillId="2" borderId="1" xfId="0" quotePrefix="1" applyNumberFormat="1" applyFont="1" applyFill="1" applyBorder="1" applyAlignment="1">
      <alignment horizontal="left" vertical="top" wrapText="1"/>
    </xf>
    <xf numFmtId="49" fontId="2" fillId="2" borderId="1" xfId="0" applyNumberFormat="1" applyFont="1" applyFill="1" applyBorder="1" applyAlignment="1">
      <alignment horizontal="left" vertical="top" wrapText="1"/>
    </xf>
    <xf numFmtId="49" fontId="24" fillId="2" borderId="1" xfId="0" applyNumberFormat="1" applyFont="1" applyFill="1" applyBorder="1" applyAlignment="1">
      <alignment vertical="center" wrapText="1"/>
    </xf>
    <xf numFmtId="0" fontId="7" fillId="0" borderId="0" xfId="0" applyFont="1" applyBorder="1" applyAlignment="1">
      <alignment horizontal="right" vertical="center" wrapText="1"/>
    </xf>
    <xf numFmtId="0" fontId="6" fillId="0" borderId="0" xfId="0" applyFont="1" applyBorder="1" applyAlignment="1">
      <alignment horizontal="left" vertical="top" wrapText="1"/>
    </xf>
    <xf numFmtId="49" fontId="2" fillId="0" borderId="0" xfId="0" quotePrefix="1" applyNumberFormat="1" applyFont="1" applyBorder="1" applyAlignment="1">
      <alignment horizontal="left" vertical="top" wrapText="1"/>
    </xf>
    <xf numFmtId="0" fontId="10" fillId="0" borderId="0" xfId="0" applyFont="1" applyBorder="1"/>
    <xf numFmtId="0" fontId="27" fillId="0" borderId="1" xfId="0" applyFont="1" applyBorder="1"/>
    <xf numFmtId="49" fontId="28" fillId="0" borderId="1" xfId="0" applyNumberFormat="1" applyFont="1" applyBorder="1" applyAlignment="1">
      <alignment horizontal="left" vertical="top" wrapText="1"/>
    </xf>
    <xf numFmtId="0" fontId="6" fillId="0" borderId="0" xfId="0" applyFont="1" applyBorder="1" applyAlignment="1">
      <alignment horizontal="center" vertical="center" wrapText="1"/>
    </xf>
    <xf numFmtId="0" fontId="21" fillId="0" borderId="0" xfId="0" applyFont="1" applyAlignment="1">
      <alignment horizontal="left"/>
    </xf>
    <xf numFmtId="0" fontId="0" fillId="0" borderId="1" xfId="0" applyBorder="1" applyAlignment="1">
      <alignment horizontal="center"/>
    </xf>
    <xf numFmtId="0" fontId="25" fillId="4" borderId="1" xfId="0" applyFont="1" applyFill="1" applyBorder="1" applyAlignment="1">
      <alignment horizontal="left"/>
    </xf>
    <xf numFmtId="0" fontId="0" fillId="0" borderId="0" xfId="0" applyAlignment="1">
      <alignment horizontal="right" wrapText="1"/>
    </xf>
    <xf numFmtId="0" fontId="26" fillId="0" borderId="0" xfId="0" applyFont="1" applyAlignment="1">
      <alignment horizontal="left"/>
    </xf>
    <xf numFmtId="0" fontId="7" fillId="0" borderId="0" xfId="0" applyFont="1" applyBorder="1" applyAlignment="1">
      <alignment horizontal="right" vertical="center" wrapText="1"/>
    </xf>
    <xf numFmtId="0" fontId="7" fillId="0" borderId="5" xfId="0" applyFont="1" applyBorder="1" applyAlignment="1">
      <alignment horizontal="right" vertical="center" wrapText="1"/>
    </xf>
    <xf numFmtId="0" fontId="6" fillId="0" borderId="3" xfId="0" applyFont="1" applyBorder="1" applyAlignment="1">
      <alignment horizontal="left" vertical="top" wrapText="1"/>
    </xf>
    <xf numFmtId="0" fontId="6" fillId="0" borderId="13" xfId="0" applyFont="1" applyBorder="1" applyAlignment="1">
      <alignment horizontal="left" vertical="top" wrapText="1"/>
    </xf>
    <xf numFmtId="0" fontId="6" fillId="0" borderId="14" xfId="0" applyFont="1" applyBorder="1" applyAlignment="1">
      <alignment horizontal="left" vertical="top" wrapText="1"/>
    </xf>
    <xf numFmtId="0" fontId="6" fillId="0" borderId="1" xfId="0" applyFont="1" applyBorder="1" applyAlignment="1">
      <alignment horizontal="left" vertical="top" wrapText="1"/>
    </xf>
    <xf numFmtId="0" fontId="6" fillId="0" borderId="3" xfId="0" applyFont="1" applyBorder="1" applyAlignment="1">
      <alignment horizontal="center" vertical="center" wrapText="1"/>
    </xf>
    <xf numFmtId="0" fontId="6" fillId="0" borderId="13" xfId="0" applyFont="1" applyBorder="1" applyAlignment="1">
      <alignment horizontal="center" vertical="center" wrapText="1"/>
    </xf>
    <xf numFmtId="0" fontId="6" fillId="0" borderId="14" xfId="0" applyFont="1" applyBorder="1" applyAlignment="1">
      <alignment horizontal="center" vertical="center" wrapText="1"/>
    </xf>
    <xf numFmtId="0" fontId="13" fillId="0" borderId="8" xfId="0" applyFont="1" applyBorder="1" applyAlignment="1">
      <alignment horizontal="center" vertical="center" wrapText="1"/>
    </xf>
    <xf numFmtId="0" fontId="13" fillId="0" borderId="10" xfId="0" applyFont="1" applyBorder="1" applyAlignment="1">
      <alignment horizontal="center" vertical="center" wrapText="1"/>
    </xf>
    <xf numFmtId="0" fontId="7" fillId="0" borderId="1" xfId="0" applyFont="1" applyBorder="1" applyAlignment="1">
      <alignment horizontal="left" vertical="top" wrapText="1"/>
    </xf>
    <xf numFmtId="0" fontId="7" fillId="0" borderId="11" xfId="0" applyFont="1" applyBorder="1" applyAlignment="1">
      <alignment horizontal="center" vertical="center" wrapText="1"/>
    </xf>
    <xf numFmtId="0" fontId="7" fillId="0" borderId="12" xfId="0" applyFont="1" applyBorder="1" applyAlignment="1">
      <alignment horizontal="center" vertical="center" wrapText="1"/>
    </xf>
    <xf numFmtId="0" fontId="7" fillId="0" borderId="1" xfId="0" applyFont="1" applyBorder="1" applyAlignment="1">
      <alignment horizontal="center" vertical="center" wrapText="1"/>
    </xf>
    <xf numFmtId="0" fontId="7" fillId="0" borderId="9" xfId="0" applyFont="1" applyBorder="1" applyAlignment="1">
      <alignment horizontal="center" vertical="center" wrapText="1"/>
    </xf>
    <xf numFmtId="0" fontId="9" fillId="0" borderId="26" xfId="0" applyFont="1" applyBorder="1" applyAlignment="1">
      <alignment horizontal="left" vertical="center" wrapText="1"/>
    </xf>
    <xf numFmtId="0" fontId="9" fillId="0" borderId="20" xfId="0" applyFont="1" applyBorder="1" applyAlignment="1">
      <alignment horizontal="left" vertical="center" wrapText="1"/>
    </xf>
    <xf numFmtId="0" fontId="9" fillId="0" borderId="27" xfId="0" applyFont="1" applyBorder="1" applyAlignment="1">
      <alignment horizontal="left" vertical="center" wrapText="1"/>
    </xf>
    <xf numFmtId="0" fontId="19" fillId="0" borderId="0" xfId="0" applyFont="1" applyAlignment="1">
      <alignment horizontal="left" wrapText="1"/>
    </xf>
    <xf numFmtId="0" fontId="20" fillId="0" borderId="0" xfId="0" applyFont="1" applyAlignment="1">
      <alignment horizontal="left" vertical="top" wrapText="1"/>
    </xf>
    <xf numFmtId="0" fontId="20" fillId="0" borderId="0" xfId="0" applyFont="1" applyBorder="1" applyAlignment="1">
      <alignment horizontal="left" vertical="center" wrapText="1"/>
    </xf>
    <xf numFmtId="0" fontId="13" fillId="0" borderId="23" xfId="0" applyFont="1" applyBorder="1" applyAlignment="1">
      <alignment horizontal="center" vertical="center" wrapText="1"/>
    </xf>
    <xf numFmtId="0" fontId="13" fillId="0" borderId="24" xfId="0" applyFont="1" applyBorder="1" applyAlignment="1">
      <alignment horizontal="center" vertical="center" wrapText="1"/>
    </xf>
    <xf numFmtId="0" fontId="13" fillId="0" borderId="25" xfId="0" applyFont="1" applyBorder="1" applyAlignment="1">
      <alignment horizontal="center" vertical="center" wrapText="1"/>
    </xf>
    <xf numFmtId="49" fontId="23" fillId="0" borderId="0" xfId="0" quotePrefix="1" applyNumberFormat="1" applyFont="1" applyAlignment="1">
      <alignment horizontal="left" vertical="top" wrapText="1"/>
    </xf>
    <xf numFmtId="0" fontId="9" fillId="0" borderId="19" xfId="0" applyFont="1" applyBorder="1" applyAlignment="1">
      <alignment horizontal="left" vertical="center" wrapText="1"/>
    </xf>
    <xf numFmtId="0" fontId="9" fillId="0" borderId="21" xfId="0" applyFont="1" applyBorder="1" applyAlignment="1">
      <alignment horizontal="left" vertical="center" wrapText="1"/>
    </xf>
    <xf numFmtId="0" fontId="7" fillId="0" borderId="22" xfId="0" applyFont="1" applyBorder="1" applyAlignment="1">
      <alignment horizontal="left" vertical="center" wrapText="1"/>
    </xf>
    <xf numFmtId="0" fontId="7" fillId="0" borderId="17" xfId="0" applyFont="1" applyBorder="1" applyAlignment="1">
      <alignment horizontal="left" vertical="center" wrapText="1"/>
    </xf>
    <xf numFmtId="0" fontId="7" fillId="0" borderId="18" xfId="0" applyFont="1" applyBorder="1" applyAlignment="1">
      <alignment horizontal="left" vertical="center" wrapText="1"/>
    </xf>
    <xf numFmtId="0" fontId="13" fillId="0" borderId="22" xfId="0" applyFont="1" applyBorder="1" applyAlignment="1">
      <alignment horizontal="left" vertical="center" wrapText="1"/>
    </xf>
    <xf numFmtId="0" fontId="13" fillId="0" borderId="17" xfId="0" applyFont="1" applyBorder="1" applyAlignment="1">
      <alignment horizontal="left" vertical="center" wrapText="1"/>
    </xf>
    <xf numFmtId="0" fontId="13" fillId="0" borderId="18" xfId="0" applyFont="1" applyBorder="1" applyAlignment="1">
      <alignment horizontal="left" vertical="center" wrapText="1"/>
    </xf>
  </cellXfs>
  <cellStyles count="4">
    <cellStyle name="Normal 3" xfId="2" xr:uid="{00000000-0005-0000-0000-000001000000}"/>
    <cellStyle name="Normalno" xfId="0" builtinId="0"/>
    <cellStyle name="Normalno 2" xfId="1" xr:uid="{00000000-0005-0000-0000-000002000000}"/>
    <cellStyle name="Normalno 3" xfId="3" xr:uid="{00000000-0005-0000-0000-000003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sustava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theme="6" tint="0.59999389629810485"/>
  </sheetPr>
  <dimension ref="A2:G41"/>
  <sheetViews>
    <sheetView showGridLines="0" tabSelected="1" zoomScaleNormal="100" workbookViewId="0"/>
  </sheetViews>
  <sheetFormatPr defaultColWidth="9.140625" defaultRowHeight="15" x14ac:dyDescent="0.25"/>
  <cols>
    <col min="1" max="1" width="1.5703125" customWidth="1"/>
    <col min="2" max="2" width="4.5703125" customWidth="1"/>
    <col min="3" max="3" width="34.28515625" customWidth="1"/>
    <col min="4" max="4" width="7.85546875" customWidth="1"/>
    <col min="5" max="5" width="8.28515625" customWidth="1"/>
    <col min="6" max="6" width="13.42578125" customWidth="1"/>
    <col min="7" max="7" width="14" customWidth="1"/>
    <col min="8" max="8" width="5.140625" customWidth="1"/>
  </cols>
  <sheetData>
    <row r="2" spans="1:7" ht="18.75" x14ac:dyDescent="0.3">
      <c r="A2" s="77" t="s">
        <v>173</v>
      </c>
      <c r="B2" s="77"/>
      <c r="C2" s="77"/>
      <c r="D2" s="77"/>
      <c r="E2" s="77"/>
      <c r="F2" s="77"/>
      <c r="G2" s="77"/>
    </row>
    <row r="3" spans="1:7" ht="15" customHeight="1" x14ac:dyDescent="0.3">
      <c r="A3" s="58"/>
      <c r="B3" s="58"/>
      <c r="C3" s="58"/>
      <c r="D3" s="58"/>
      <c r="E3" s="58"/>
      <c r="F3" s="58"/>
      <c r="G3" s="58"/>
    </row>
    <row r="4" spans="1:7" x14ac:dyDescent="0.25">
      <c r="B4" s="62" t="s">
        <v>168</v>
      </c>
    </row>
    <row r="5" spans="1:7" ht="8.25" customHeight="1" x14ac:dyDescent="0.25"/>
    <row r="6" spans="1:7" x14ac:dyDescent="0.25">
      <c r="B6" s="79" t="s">
        <v>176</v>
      </c>
      <c r="C6" s="79"/>
      <c r="D6" s="78"/>
      <c r="E6" s="78"/>
      <c r="F6" s="78"/>
      <c r="G6" s="78"/>
    </row>
    <row r="7" spans="1:7" x14ac:dyDescent="0.25">
      <c r="B7" s="79" t="s">
        <v>177</v>
      </c>
      <c r="C7" s="79"/>
      <c r="D7" s="78"/>
      <c r="E7" s="78"/>
      <c r="F7" s="78"/>
      <c r="G7" s="78"/>
    </row>
    <row r="8" spans="1:7" x14ac:dyDescent="0.25">
      <c r="B8" s="79" t="s">
        <v>178</v>
      </c>
      <c r="C8" s="79"/>
      <c r="D8" s="78"/>
      <c r="E8" s="78"/>
      <c r="F8" s="78"/>
      <c r="G8" s="78"/>
    </row>
    <row r="9" spans="1:7" x14ac:dyDescent="0.25">
      <c r="B9" s="79" t="s">
        <v>175</v>
      </c>
      <c r="C9" s="79"/>
      <c r="D9" s="78"/>
      <c r="E9" s="78"/>
      <c r="F9" s="78"/>
      <c r="G9" s="78"/>
    </row>
    <row r="10" spans="1:7" x14ac:dyDescent="0.25">
      <c r="B10" s="79" t="s">
        <v>179</v>
      </c>
      <c r="C10" s="79"/>
      <c r="D10" s="78"/>
      <c r="E10" s="78"/>
      <c r="F10" s="78"/>
      <c r="G10" s="78"/>
    </row>
    <row r="11" spans="1:7" x14ac:dyDescent="0.25">
      <c r="B11" s="79" t="s">
        <v>180</v>
      </c>
      <c r="C11" s="79"/>
      <c r="D11" s="78"/>
      <c r="E11" s="78"/>
      <c r="F11" s="78"/>
      <c r="G11" s="78"/>
    </row>
    <row r="12" spans="1:7" x14ac:dyDescent="0.25">
      <c r="B12" s="79" t="s">
        <v>181</v>
      </c>
      <c r="C12" s="79"/>
      <c r="D12" s="78"/>
      <c r="E12" s="78"/>
      <c r="F12" s="78"/>
      <c r="G12" s="78"/>
    </row>
    <row r="13" spans="1:7" x14ac:dyDescent="0.25">
      <c r="B13" s="79" t="s">
        <v>182</v>
      </c>
      <c r="C13" s="79"/>
      <c r="D13" s="78"/>
      <c r="E13" s="78"/>
      <c r="F13" s="78"/>
      <c r="G13" s="78"/>
    </row>
    <row r="14" spans="1:7" x14ac:dyDescent="0.25">
      <c r="B14" s="79" t="s">
        <v>183</v>
      </c>
      <c r="C14" s="79"/>
      <c r="D14" s="78"/>
      <c r="E14" s="78"/>
      <c r="F14" s="78"/>
      <c r="G14" s="78"/>
    </row>
    <row r="16" spans="1:7" x14ac:dyDescent="0.25">
      <c r="A16" s="81" t="s">
        <v>174</v>
      </c>
      <c r="B16" s="81"/>
      <c r="C16" s="81"/>
      <c r="D16" s="81"/>
      <c r="E16" s="81"/>
      <c r="F16" s="81"/>
      <c r="G16" s="81"/>
    </row>
    <row r="17" spans="1:7" ht="15" customHeight="1" x14ac:dyDescent="0.3">
      <c r="A17" s="39"/>
      <c r="B17" s="39"/>
      <c r="C17" s="39"/>
      <c r="D17" s="39"/>
      <c r="E17" s="39"/>
      <c r="F17" s="39"/>
      <c r="G17" s="39"/>
    </row>
    <row r="18" spans="1:7" ht="42.75" customHeight="1" x14ac:dyDescent="0.25">
      <c r="B18" s="6" t="s">
        <v>3</v>
      </c>
      <c r="C18" s="6" t="s">
        <v>66</v>
      </c>
      <c r="D18" s="6" t="s">
        <v>84</v>
      </c>
      <c r="E18" s="6" t="s">
        <v>47</v>
      </c>
      <c r="F18" s="6" t="s">
        <v>4</v>
      </c>
      <c r="G18" s="6" t="s">
        <v>65</v>
      </c>
    </row>
    <row r="19" spans="1:7" ht="27" customHeight="1" x14ac:dyDescent="0.25">
      <c r="B19" s="7" t="s">
        <v>52</v>
      </c>
      <c r="C19" s="8" t="s">
        <v>226</v>
      </c>
      <c r="D19" s="48">
        <v>8</v>
      </c>
      <c r="E19" s="9" t="s">
        <v>48</v>
      </c>
      <c r="F19" s="10"/>
      <c r="G19" s="10">
        <f>D19*F19</f>
        <v>0</v>
      </c>
    </row>
    <row r="20" spans="1:7" ht="25.5" customHeight="1" x14ac:dyDescent="0.25">
      <c r="B20" s="7" t="s">
        <v>53</v>
      </c>
      <c r="C20" s="8" t="s">
        <v>213</v>
      </c>
      <c r="D20" s="48">
        <v>2</v>
      </c>
      <c r="E20" s="9" t="s">
        <v>48</v>
      </c>
      <c r="F20" s="10"/>
      <c r="G20" s="10">
        <f t="shared" ref="G20:G30" si="0">D20*F20</f>
        <v>0</v>
      </c>
    </row>
    <row r="21" spans="1:7" ht="25.5" customHeight="1" x14ac:dyDescent="0.25">
      <c r="B21" s="7" t="s">
        <v>54</v>
      </c>
      <c r="C21" s="8" t="s">
        <v>214</v>
      </c>
      <c r="D21" s="48">
        <v>3</v>
      </c>
      <c r="E21" s="9" t="s">
        <v>48</v>
      </c>
      <c r="F21" s="10"/>
      <c r="G21" s="10">
        <f t="shared" si="0"/>
        <v>0</v>
      </c>
    </row>
    <row r="22" spans="1:7" ht="25.5" customHeight="1" x14ac:dyDescent="0.25">
      <c r="B22" s="7" t="s">
        <v>55</v>
      </c>
      <c r="C22" s="8" t="s">
        <v>215</v>
      </c>
      <c r="D22" s="48">
        <v>1</v>
      </c>
      <c r="E22" s="9" t="s">
        <v>48</v>
      </c>
      <c r="F22" s="10"/>
      <c r="G22" s="10">
        <f t="shared" si="0"/>
        <v>0</v>
      </c>
    </row>
    <row r="23" spans="1:7" ht="20.100000000000001" customHeight="1" x14ac:dyDescent="0.25">
      <c r="B23" s="7" t="s">
        <v>56</v>
      </c>
      <c r="C23" s="8" t="s">
        <v>70</v>
      </c>
      <c r="D23" s="48">
        <v>6</v>
      </c>
      <c r="E23" s="9" t="s">
        <v>48</v>
      </c>
      <c r="F23" s="10"/>
      <c r="G23" s="10">
        <f t="shared" si="0"/>
        <v>0</v>
      </c>
    </row>
    <row r="24" spans="1:7" ht="22.5" customHeight="1" x14ac:dyDescent="0.25">
      <c r="B24" s="40" t="s">
        <v>57</v>
      </c>
      <c r="C24" s="8" t="s">
        <v>73</v>
      </c>
      <c r="D24" s="48">
        <v>1</v>
      </c>
      <c r="E24" s="9" t="s">
        <v>48</v>
      </c>
      <c r="F24" s="10"/>
      <c r="G24" s="10">
        <f t="shared" si="0"/>
        <v>0</v>
      </c>
    </row>
    <row r="25" spans="1:7" ht="20.100000000000001" customHeight="1" x14ac:dyDescent="0.25">
      <c r="B25" s="40" t="s">
        <v>58</v>
      </c>
      <c r="C25" s="8" t="s">
        <v>74</v>
      </c>
      <c r="D25" s="48">
        <v>1</v>
      </c>
      <c r="E25" s="9" t="s">
        <v>48</v>
      </c>
      <c r="F25" s="10"/>
      <c r="G25" s="10">
        <f t="shared" si="0"/>
        <v>0</v>
      </c>
    </row>
    <row r="26" spans="1:7" ht="22.5" customHeight="1" x14ac:dyDescent="0.25">
      <c r="B26" s="40" t="s">
        <v>59</v>
      </c>
      <c r="C26" s="8" t="s">
        <v>254</v>
      </c>
      <c r="D26" s="48">
        <v>3</v>
      </c>
      <c r="E26" s="9" t="s">
        <v>48</v>
      </c>
      <c r="F26" s="10"/>
      <c r="G26" s="10">
        <f t="shared" si="0"/>
        <v>0</v>
      </c>
    </row>
    <row r="27" spans="1:7" ht="20.100000000000001" customHeight="1" x14ac:dyDescent="0.25">
      <c r="B27" s="40" t="s">
        <v>60</v>
      </c>
      <c r="C27" s="8" t="s">
        <v>255</v>
      </c>
      <c r="D27" s="48">
        <v>1</v>
      </c>
      <c r="E27" s="9" t="s">
        <v>48</v>
      </c>
      <c r="F27" s="10"/>
      <c r="G27" s="10">
        <f t="shared" si="0"/>
        <v>0</v>
      </c>
    </row>
    <row r="28" spans="1:7" ht="20.100000000000001" customHeight="1" x14ac:dyDescent="0.25">
      <c r="B28" s="40" t="s">
        <v>62</v>
      </c>
      <c r="C28" s="8" t="s">
        <v>71</v>
      </c>
      <c r="D28" s="48">
        <v>1</v>
      </c>
      <c r="E28" s="9" t="s">
        <v>49</v>
      </c>
      <c r="F28" s="10"/>
      <c r="G28" s="10">
        <f t="shared" si="0"/>
        <v>0</v>
      </c>
    </row>
    <row r="29" spans="1:7" ht="20.100000000000001" customHeight="1" x14ac:dyDescent="0.25">
      <c r="B29" s="40" t="s">
        <v>63</v>
      </c>
      <c r="C29" s="8" t="s">
        <v>72</v>
      </c>
      <c r="D29" s="48">
        <v>1</v>
      </c>
      <c r="E29" s="9" t="s">
        <v>49</v>
      </c>
      <c r="F29" s="10"/>
      <c r="G29" s="10">
        <f t="shared" si="0"/>
        <v>0</v>
      </c>
    </row>
    <row r="30" spans="1:7" ht="20.100000000000001" customHeight="1" x14ac:dyDescent="0.25">
      <c r="B30" s="40" t="s">
        <v>61</v>
      </c>
      <c r="C30" s="8" t="s">
        <v>75</v>
      </c>
      <c r="D30" s="48">
        <v>1</v>
      </c>
      <c r="E30" s="9" t="s">
        <v>256</v>
      </c>
      <c r="F30" s="10"/>
      <c r="G30" s="10">
        <f t="shared" si="0"/>
        <v>0</v>
      </c>
    </row>
    <row r="31" spans="1:7" x14ac:dyDescent="0.25">
      <c r="B31" s="11"/>
      <c r="C31" s="82" t="s">
        <v>7</v>
      </c>
      <c r="D31" s="83"/>
      <c r="E31" s="83"/>
      <c r="F31" s="83"/>
      <c r="G31" s="12">
        <f>SUM(G19:G30)</f>
        <v>0</v>
      </c>
    </row>
    <row r="32" spans="1:7" x14ac:dyDescent="0.25">
      <c r="B32" s="11"/>
      <c r="C32" s="82" t="s">
        <v>8</v>
      </c>
      <c r="D32" s="82"/>
      <c r="E32" s="82"/>
      <c r="F32" s="82"/>
      <c r="G32" s="12">
        <f>G31*0.25</f>
        <v>0</v>
      </c>
    </row>
    <row r="33" spans="2:7" x14ac:dyDescent="0.25">
      <c r="B33" s="11"/>
      <c r="C33" s="82" t="s">
        <v>9</v>
      </c>
      <c r="D33" s="82"/>
      <c r="E33" s="82"/>
      <c r="F33" s="82"/>
      <c r="G33" s="12">
        <f>G31+G32</f>
        <v>0</v>
      </c>
    </row>
    <row r="34" spans="2:7" x14ac:dyDescent="0.25">
      <c r="B34" s="11"/>
      <c r="C34" s="70"/>
      <c r="D34" s="70"/>
      <c r="E34" s="70"/>
      <c r="F34" s="70"/>
      <c r="G34" s="70"/>
    </row>
    <row r="35" spans="2:7" x14ac:dyDescent="0.25">
      <c r="B35" s="79" t="s">
        <v>184</v>
      </c>
      <c r="C35" s="79"/>
      <c r="D35" s="78"/>
      <c r="E35" s="78"/>
      <c r="F35" s="78"/>
      <c r="G35" s="78"/>
    </row>
    <row r="36" spans="2:7" x14ac:dyDescent="0.25">
      <c r="B36" s="11"/>
      <c r="C36" s="70"/>
      <c r="D36" s="70"/>
      <c r="E36" s="70"/>
      <c r="F36" s="70"/>
      <c r="G36" s="70"/>
    </row>
    <row r="38" spans="2:7" ht="74.25" customHeight="1" x14ac:dyDescent="0.25">
      <c r="B38" t="s">
        <v>169</v>
      </c>
      <c r="F38" s="80" t="s">
        <v>172</v>
      </c>
      <c r="G38" s="80"/>
    </row>
    <row r="41" spans="2:7" x14ac:dyDescent="0.25">
      <c r="B41" t="s">
        <v>170</v>
      </c>
      <c r="F41" t="s">
        <v>171</v>
      </c>
    </row>
  </sheetData>
  <mergeCells count="26">
    <mergeCell ref="F38:G38"/>
    <mergeCell ref="A16:G16"/>
    <mergeCell ref="C31:F31"/>
    <mergeCell ref="C32:F32"/>
    <mergeCell ref="C33:F33"/>
    <mergeCell ref="B11:C11"/>
    <mergeCell ref="B12:C12"/>
    <mergeCell ref="B13:C13"/>
    <mergeCell ref="B35:C35"/>
    <mergeCell ref="D35:G35"/>
    <mergeCell ref="A2:G2"/>
    <mergeCell ref="D11:G11"/>
    <mergeCell ref="D12:G12"/>
    <mergeCell ref="D13:G13"/>
    <mergeCell ref="D14:G14"/>
    <mergeCell ref="D6:G6"/>
    <mergeCell ref="D7:G7"/>
    <mergeCell ref="D8:G8"/>
    <mergeCell ref="D9:G9"/>
    <mergeCell ref="D10:G10"/>
    <mergeCell ref="B14:C14"/>
    <mergeCell ref="B6:C6"/>
    <mergeCell ref="B7:C7"/>
    <mergeCell ref="B8:C8"/>
    <mergeCell ref="B9:C9"/>
    <mergeCell ref="B10:C10"/>
  </mergeCells>
  <pageMargins left="0.7" right="0.7" top="0.75" bottom="0.75" header="0.3" footer="0.3"/>
  <pageSetup paperSize="9" orientation="portrait"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theme="6" tint="0.59999389629810485"/>
  </sheetPr>
  <dimension ref="A1:I265"/>
  <sheetViews>
    <sheetView zoomScaleNormal="100" zoomScaleSheetLayoutView="100" workbookViewId="0"/>
  </sheetViews>
  <sheetFormatPr defaultColWidth="9" defaultRowHeight="14.25" x14ac:dyDescent="0.2"/>
  <cols>
    <col min="1" max="1" width="14" style="4" customWidth="1"/>
    <col min="2" max="2" width="69.7109375" style="28" customWidth="1"/>
    <col min="3" max="3" width="7.85546875" style="3" customWidth="1"/>
    <col min="4" max="16384" width="9" style="3"/>
  </cols>
  <sheetData>
    <row r="1" spans="1:9" s="22" customFormat="1" x14ac:dyDescent="0.2">
      <c r="A1" s="4"/>
      <c r="B1" s="28"/>
    </row>
    <row r="2" spans="1:9" s="22" customFormat="1" ht="15.75" x14ac:dyDescent="0.2">
      <c r="A2" s="1" t="s">
        <v>64</v>
      </c>
      <c r="B2" s="51"/>
      <c r="C2" s="1"/>
      <c r="D2" s="1"/>
      <c r="E2" s="1"/>
      <c r="F2" s="1"/>
      <c r="G2" s="1"/>
      <c r="H2" s="1"/>
      <c r="I2" s="1"/>
    </row>
    <row r="3" spans="1:9" s="22" customFormat="1" x14ac:dyDescent="0.2">
      <c r="A3" s="17"/>
      <c r="B3" s="32"/>
    </row>
    <row r="4" spans="1:9" s="22" customFormat="1" ht="15" x14ac:dyDescent="0.2">
      <c r="A4" s="2" t="s">
        <v>191</v>
      </c>
      <c r="B4" s="29"/>
    </row>
    <row r="5" spans="1:9" s="22" customFormat="1" ht="7.15" customHeight="1" x14ac:dyDescent="0.2">
      <c r="B5" s="28"/>
    </row>
    <row r="6" spans="1:9" s="23" customFormat="1" ht="28.5" customHeight="1" x14ac:dyDescent="0.2">
      <c r="A6" s="5" t="s">
        <v>2</v>
      </c>
      <c r="B6" s="18" t="s">
        <v>1</v>
      </c>
      <c r="C6" s="20" t="s">
        <v>20</v>
      </c>
    </row>
    <row r="7" spans="1:9" s="23" customFormat="1" ht="13.5" customHeight="1" x14ac:dyDescent="0.2">
      <c r="A7" s="84" t="s">
        <v>83</v>
      </c>
      <c r="B7" s="21" t="s">
        <v>228</v>
      </c>
      <c r="C7" s="24"/>
      <c r="E7" s="49"/>
    </row>
    <row r="8" spans="1:9" s="23" customFormat="1" ht="13.5" customHeight="1" x14ac:dyDescent="0.2">
      <c r="A8" s="85"/>
      <c r="B8" s="21" t="s">
        <v>101</v>
      </c>
      <c r="C8" s="24"/>
      <c r="E8" s="49"/>
    </row>
    <row r="9" spans="1:9" s="22" customFormat="1" x14ac:dyDescent="0.2">
      <c r="A9" s="85"/>
      <c r="B9" s="21" t="s">
        <v>91</v>
      </c>
      <c r="C9" s="25"/>
    </row>
    <row r="10" spans="1:9" s="23" customFormat="1" ht="13.5" customHeight="1" x14ac:dyDescent="0.2">
      <c r="A10" s="85"/>
      <c r="B10" s="21" t="s">
        <v>85</v>
      </c>
      <c r="C10" s="24"/>
      <c r="E10" s="49"/>
    </row>
    <row r="11" spans="1:9" s="23" customFormat="1" ht="13.5" customHeight="1" x14ac:dyDescent="0.2">
      <c r="A11" s="85"/>
      <c r="B11" s="21" t="s">
        <v>89</v>
      </c>
      <c r="C11" s="24"/>
      <c r="E11" s="49"/>
    </row>
    <row r="12" spans="1:9" s="23" customFormat="1" ht="13.5" customHeight="1" x14ac:dyDescent="0.2">
      <c r="A12" s="85"/>
      <c r="B12" s="21" t="s">
        <v>38</v>
      </c>
      <c r="C12" s="24"/>
      <c r="E12" s="49"/>
    </row>
    <row r="13" spans="1:9" s="23" customFormat="1" ht="13.5" customHeight="1" x14ac:dyDescent="0.2">
      <c r="A13" s="85"/>
      <c r="B13" s="21" t="s">
        <v>36</v>
      </c>
      <c r="C13" s="24"/>
      <c r="E13" s="49"/>
    </row>
    <row r="14" spans="1:9" s="23" customFormat="1" ht="13.5" customHeight="1" x14ac:dyDescent="0.2">
      <c r="A14" s="85"/>
      <c r="B14" s="21" t="s">
        <v>96</v>
      </c>
      <c r="C14" s="24"/>
      <c r="E14" s="50"/>
    </row>
    <row r="15" spans="1:9" s="23" customFormat="1" ht="13.5" customHeight="1" x14ac:dyDescent="0.2">
      <c r="A15" s="85"/>
      <c r="B15" s="21" t="s">
        <v>93</v>
      </c>
      <c r="C15" s="24"/>
      <c r="E15" s="50"/>
    </row>
    <row r="16" spans="1:9" s="23" customFormat="1" ht="13.5" customHeight="1" x14ac:dyDescent="0.2">
      <c r="A16" s="85"/>
      <c r="B16" s="21" t="s">
        <v>37</v>
      </c>
      <c r="C16" s="24"/>
      <c r="E16" s="49"/>
    </row>
    <row r="17" spans="1:5" s="23" customFormat="1" ht="13.5" customHeight="1" x14ac:dyDescent="0.2">
      <c r="A17" s="85"/>
      <c r="B17" s="21" t="s">
        <v>95</v>
      </c>
      <c r="C17" s="24"/>
      <c r="E17" s="49"/>
    </row>
    <row r="18" spans="1:5" s="23" customFormat="1" ht="13.5" customHeight="1" x14ac:dyDescent="0.2">
      <c r="A18" s="85"/>
      <c r="B18" s="21" t="s">
        <v>39</v>
      </c>
      <c r="C18" s="24"/>
    </row>
    <row r="19" spans="1:5" s="23" customFormat="1" ht="13.5" customHeight="1" x14ac:dyDescent="0.2">
      <c r="A19" s="85"/>
      <c r="B19" s="21" t="s">
        <v>192</v>
      </c>
      <c r="C19" s="24"/>
    </row>
    <row r="20" spans="1:5" s="23" customFormat="1" ht="13.5" customHeight="1" x14ac:dyDescent="0.2">
      <c r="A20" s="85"/>
      <c r="B20" s="21" t="s">
        <v>94</v>
      </c>
      <c r="C20" s="24"/>
    </row>
    <row r="21" spans="1:5" s="22" customFormat="1" x14ac:dyDescent="0.2">
      <c r="A21" s="85"/>
      <c r="B21" s="21" t="s">
        <v>45</v>
      </c>
      <c r="C21" s="25"/>
    </row>
    <row r="22" spans="1:5" s="22" customFormat="1" x14ac:dyDescent="0.2">
      <c r="A22" s="85"/>
      <c r="B22" s="21" t="s">
        <v>90</v>
      </c>
      <c r="C22" s="25"/>
    </row>
    <row r="23" spans="1:5" s="22" customFormat="1" x14ac:dyDescent="0.2">
      <c r="A23" s="85"/>
      <c r="B23" s="64" t="s">
        <v>86</v>
      </c>
      <c r="C23" s="25"/>
    </row>
    <row r="24" spans="1:5" s="22" customFormat="1" x14ac:dyDescent="0.2">
      <c r="A24" s="85"/>
      <c r="B24" s="65" t="s">
        <v>187</v>
      </c>
      <c r="C24" s="25"/>
    </row>
    <row r="25" spans="1:5" s="22" customFormat="1" x14ac:dyDescent="0.2">
      <c r="A25" s="85"/>
      <c r="B25" s="64" t="s">
        <v>92</v>
      </c>
      <c r="C25" s="25"/>
    </row>
    <row r="26" spans="1:5" s="22" customFormat="1" x14ac:dyDescent="0.2">
      <c r="A26" s="85"/>
      <c r="B26" s="65" t="s">
        <v>41</v>
      </c>
      <c r="C26" s="25"/>
    </row>
    <row r="27" spans="1:5" s="22" customFormat="1" x14ac:dyDescent="0.2">
      <c r="A27" s="85"/>
      <c r="B27" s="65" t="s">
        <v>100</v>
      </c>
      <c r="C27" s="25"/>
    </row>
    <row r="28" spans="1:5" s="22" customFormat="1" x14ac:dyDescent="0.2">
      <c r="A28" s="85"/>
      <c r="B28" s="65" t="s">
        <v>229</v>
      </c>
      <c r="C28" s="25"/>
    </row>
    <row r="29" spans="1:5" s="22" customFormat="1" x14ac:dyDescent="0.2">
      <c r="A29" s="85"/>
      <c r="B29" s="65" t="s">
        <v>103</v>
      </c>
      <c r="C29" s="25"/>
    </row>
    <row r="30" spans="1:5" s="23" customFormat="1" ht="29.45" customHeight="1" x14ac:dyDescent="0.2">
      <c r="A30" s="84" t="s">
        <v>16</v>
      </c>
      <c r="B30" s="66" t="s">
        <v>216</v>
      </c>
      <c r="C30" s="24"/>
      <c r="E30" s="49"/>
    </row>
    <row r="31" spans="1:5" s="22" customFormat="1" ht="17.25" customHeight="1" x14ac:dyDescent="0.2">
      <c r="A31" s="85"/>
      <c r="B31" s="26" t="s">
        <v>188</v>
      </c>
      <c r="C31" s="25"/>
    </row>
    <row r="32" spans="1:5" s="22" customFormat="1" ht="14.25" customHeight="1" x14ac:dyDescent="0.2">
      <c r="A32" s="85"/>
      <c r="B32" s="26" t="s">
        <v>193</v>
      </c>
      <c r="C32" s="25"/>
    </row>
    <row r="33" spans="1:5" s="22" customFormat="1" ht="33.4" customHeight="1" x14ac:dyDescent="0.2">
      <c r="A33" s="85"/>
      <c r="B33" s="31" t="s">
        <v>87</v>
      </c>
      <c r="C33" s="25"/>
      <c r="E33" s="49"/>
    </row>
    <row r="34" spans="1:5" s="22" customFormat="1" x14ac:dyDescent="0.2">
      <c r="A34" s="86"/>
      <c r="B34" s="21" t="s">
        <v>88</v>
      </c>
      <c r="C34" s="25"/>
    </row>
    <row r="35" spans="1:5" s="22" customFormat="1" x14ac:dyDescent="0.2">
      <c r="A35" s="17"/>
      <c r="B35" s="32"/>
    </row>
    <row r="36" spans="1:5" s="22" customFormat="1" ht="15" x14ac:dyDescent="0.2">
      <c r="A36" s="2" t="s">
        <v>260</v>
      </c>
      <c r="B36" s="29"/>
    </row>
    <row r="37" spans="1:5" s="22" customFormat="1" ht="7.15" customHeight="1" x14ac:dyDescent="0.2">
      <c r="B37" s="28"/>
    </row>
    <row r="38" spans="1:5" s="23" customFormat="1" ht="27.75" customHeight="1" x14ac:dyDescent="0.2">
      <c r="A38" s="5" t="s">
        <v>2</v>
      </c>
      <c r="B38" s="18" t="s">
        <v>1</v>
      </c>
      <c r="C38" s="20" t="s">
        <v>20</v>
      </c>
    </row>
    <row r="39" spans="1:5" s="23" customFormat="1" ht="13.5" customHeight="1" x14ac:dyDescent="0.2">
      <c r="A39" s="84" t="s">
        <v>83</v>
      </c>
      <c r="B39" s="21" t="s">
        <v>228</v>
      </c>
      <c r="C39" s="24"/>
      <c r="E39" s="49"/>
    </row>
    <row r="40" spans="1:5" s="23" customFormat="1" ht="12.75" customHeight="1" x14ac:dyDescent="0.2">
      <c r="A40" s="85"/>
      <c r="B40" s="21" t="s">
        <v>98</v>
      </c>
      <c r="C40" s="24"/>
      <c r="E40" s="49"/>
    </row>
    <row r="41" spans="1:5" s="22" customFormat="1" x14ac:dyDescent="0.2">
      <c r="A41" s="85"/>
      <c r="B41" s="21" t="s">
        <v>91</v>
      </c>
      <c r="C41" s="25"/>
    </row>
    <row r="42" spans="1:5" s="23" customFormat="1" ht="13.5" customHeight="1" x14ac:dyDescent="0.2">
      <c r="A42" s="85"/>
      <c r="B42" s="21" t="s">
        <v>85</v>
      </c>
      <c r="C42" s="24"/>
      <c r="E42" s="49"/>
    </row>
    <row r="43" spans="1:5" s="23" customFormat="1" ht="13.5" customHeight="1" x14ac:dyDescent="0.2">
      <c r="A43" s="85"/>
      <c r="B43" s="21" t="s">
        <v>89</v>
      </c>
      <c r="C43" s="24"/>
      <c r="E43" s="49"/>
    </row>
    <row r="44" spans="1:5" s="23" customFormat="1" ht="13.5" customHeight="1" x14ac:dyDescent="0.2">
      <c r="A44" s="85"/>
      <c r="B44" s="21" t="s">
        <v>38</v>
      </c>
      <c r="C44" s="24"/>
      <c r="E44" s="49"/>
    </row>
    <row r="45" spans="1:5" s="23" customFormat="1" ht="13.5" customHeight="1" x14ac:dyDescent="0.2">
      <c r="A45" s="85"/>
      <c r="B45" s="21" t="s">
        <v>36</v>
      </c>
      <c r="C45" s="24"/>
      <c r="E45" s="49"/>
    </row>
    <row r="46" spans="1:5" s="23" customFormat="1" ht="13.5" customHeight="1" x14ac:dyDescent="0.2">
      <c r="A46" s="85"/>
      <c r="B46" s="21" t="s">
        <v>97</v>
      </c>
      <c r="C46" s="24"/>
      <c r="E46" s="50"/>
    </row>
    <row r="47" spans="1:5" s="23" customFormat="1" ht="13.5" customHeight="1" x14ac:dyDescent="0.2">
      <c r="A47" s="85"/>
      <c r="B47" s="21" t="s">
        <v>93</v>
      </c>
      <c r="C47" s="24"/>
      <c r="E47" s="50"/>
    </row>
    <row r="48" spans="1:5" s="23" customFormat="1" ht="13.5" customHeight="1" x14ac:dyDescent="0.2">
      <c r="A48" s="85"/>
      <c r="B48" s="21" t="s">
        <v>37</v>
      </c>
      <c r="C48" s="24"/>
      <c r="E48" s="49"/>
    </row>
    <row r="49" spans="1:5" s="23" customFormat="1" ht="13.5" customHeight="1" x14ac:dyDescent="0.2">
      <c r="A49" s="85"/>
      <c r="B49" s="21" t="s">
        <v>95</v>
      </c>
      <c r="C49" s="24"/>
      <c r="E49" s="49"/>
    </row>
    <row r="50" spans="1:5" s="23" customFormat="1" ht="13.5" customHeight="1" x14ac:dyDescent="0.2">
      <c r="A50" s="85"/>
      <c r="B50" s="21" t="s">
        <v>39</v>
      </c>
      <c r="C50" s="24"/>
    </row>
    <row r="51" spans="1:5" s="23" customFormat="1" ht="13.5" customHeight="1" x14ac:dyDescent="0.2">
      <c r="A51" s="85"/>
      <c r="B51" s="21" t="s">
        <v>192</v>
      </c>
      <c r="C51" s="24"/>
    </row>
    <row r="52" spans="1:5" s="23" customFormat="1" ht="13.5" customHeight="1" x14ac:dyDescent="0.2">
      <c r="A52" s="85"/>
      <c r="B52" s="21" t="s">
        <v>94</v>
      </c>
      <c r="C52" s="24"/>
    </row>
    <row r="53" spans="1:5" s="22" customFormat="1" x14ac:dyDescent="0.2">
      <c r="A53" s="85"/>
      <c r="B53" s="21" t="s">
        <v>45</v>
      </c>
      <c r="C53" s="25"/>
    </row>
    <row r="54" spans="1:5" s="22" customFormat="1" x14ac:dyDescent="0.2">
      <c r="A54" s="85"/>
      <c r="B54" s="21" t="s">
        <v>90</v>
      </c>
      <c r="C54" s="25"/>
    </row>
    <row r="55" spans="1:5" s="22" customFormat="1" x14ac:dyDescent="0.2">
      <c r="A55" s="85"/>
      <c r="B55" s="21" t="s">
        <v>86</v>
      </c>
      <c r="C55" s="25"/>
    </row>
    <row r="56" spans="1:5" s="22" customFormat="1" x14ac:dyDescent="0.2">
      <c r="A56" s="85"/>
      <c r="B56" s="26" t="s">
        <v>187</v>
      </c>
      <c r="C56" s="25"/>
    </row>
    <row r="57" spans="1:5" s="22" customFormat="1" x14ac:dyDescent="0.2">
      <c r="A57" s="85"/>
      <c r="B57" s="21" t="s">
        <v>92</v>
      </c>
      <c r="C57" s="25"/>
    </row>
    <row r="58" spans="1:5" s="22" customFormat="1" x14ac:dyDescent="0.2">
      <c r="A58" s="85"/>
      <c r="B58" s="26" t="s">
        <v>41</v>
      </c>
      <c r="C58" s="25"/>
    </row>
    <row r="59" spans="1:5" s="22" customFormat="1" x14ac:dyDescent="0.2">
      <c r="A59" s="85"/>
      <c r="B59" s="68" t="s">
        <v>100</v>
      </c>
      <c r="C59" s="25"/>
    </row>
    <row r="60" spans="1:5" s="22" customFormat="1" x14ac:dyDescent="0.2">
      <c r="A60" s="85"/>
      <c r="B60" s="68" t="s">
        <v>229</v>
      </c>
      <c r="C60" s="25"/>
    </row>
    <row r="61" spans="1:5" s="22" customFormat="1" x14ac:dyDescent="0.2">
      <c r="A61" s="85"/>
      <c r="B61" s="26" t="s">
        <v>103</v>
      </c>
      <c r="C61" s="25"/>
    </row>
    <row r="62" spans="1:5" s="23" customFormat="1" ht="26.25" customHeight="1" x14ac:dyDescent="0.2">
      <c r="A62" s="84" t="s">
        <v>16</v>
      </c>
      <c r="B62" s="30" t="s">
        <v>216</v>
      </c>
      <c r="C62" s="24"/>
      <c r="E62" s="49"/>
    </row>
    <row r="63" spans="1:5" s="22" customFormat="1" ht="15" customHeight="1" x14ac:dyDescent="0.2">
      <c r="A63" s="85"/>
      <c r="B63" s="26" t="s">
        <v>188</v>
      </c>
      <c r="C63" s="25"/>
    </row>
    <row r="64" spans="1:5" s="22" customFormat="1" ht="14.25" customHeight="1" x14ac:dyDescent="0.2">
      <c r="A64" s="85"/>
      <c r="B64" s="26" t="s">
        <v>193</v>
      </c>
      <c r="C64" s="25"/>
    </row>
    <row r="65" spans="1:5" s="22" customFormat="1" ht="33.4" customHeight="1" x14ac:dyDescent="0.2">
      <c r="A65" s="85"/>
      <c r="B65" s="31" t="s">
        <v>87</v>
      </c>
      <c r="C65" s="25"/>
      <c r="E65" s="49"/>
    </row>
    <row r="66" spans="1:5" s="22" customFormat="1" x14ac:dyDescent="0.2">
      <c r="A66" s="86"/>
      <c r="B66" s="21" t="s">
        <v>88</v>
      </c>
      <c r="C66" s="25"/>
    </row>
    <row r="67" spans="1:5" s="22" customFormat="1" x14ac:dyDescent="0.2">
      <c r="A67" s="17"/>
      <c r="B67" s="32"/>
    </row>
    <row r="68" spans="1:5" s="22" customFormat="1" ht="15" x14ac:dyDescent="0.2">
      <c r="A68" s="2" t="s">
        <v>261</v>
      </c>
      <c r="B68" s="29"/>
    </row>
    <row r="69" spans="1:5" s="22" customFormat="1" ht="7.15" customHeight="1" x14ac:dyDescent="0.2">
      <c r="B69" s="28"/>
    </row>
    <row r="70" spans="1:5" s="23" customFormat="1" ht="27" customHeight="1" x14ac:dyDescent="0.2">
      <c r="A70" s="5" t="s">
        <v>2</v>
      </c>
      <c r="B70" s="18" t="s">
        <v>1</v>
      </c>
      <c r="C70" s="20" t="s">
        <v>20</v>
      </c>
    </row>
    <row r="71" spans="1:5" s="23" customFormat="1" ht="13.5" customHeight="1" x14ac:dyDescent="0.2">
      <c r="A71" s="84" t="s">
        <v>83</v>
      </c>
      <c r="B71" s="21" t="s">
        <v>99</v>
      </c>
      <c r="C71" s="24"/>
      <c r="E71" s="49"/>
    </row>
    <row r="72" spans="1:5" s="23" customFormat="1" ht="12.75" customHeight="1" x14ac:dyDescent="0.2">
      <c r="A72" s="85"/>
      <c r="B72" s="21" t="s">
        <v>102</v>
      </c>
      <c r="C72" s="24"/>
      <c r="E72" s="49"/>
    </row>
    <row r="73" spans="1:5" s="22" customFormat="1" x14ac:dyDescent="0.2">
      <c r="A73" s="85"/>
      <c r="B73" s="21" t="s">
        <v>91</v>
      </c>
      <c r="C73" s="25"/>
    </row>
    <row r="74" spans="1:5" s="23" customFormat="1" ht="13.5" customHeight="1" x14ac:dyDescent="0.2">
      <c r="A74" s="85"/>
      <c r="B74" s="21" t="s">
        <v>104</v>
      </c>
      <c r="C74" s="24"/>
      <c r="E74" s="49"/>
    </row>
    <row r="75" spans="1:5" s="23" customFormat="1" ht="13.5" customHeight="1" x14ac:dyDescent="0.2">
      <c r="A75" s="85"/>
      <c r="B75" s="21" t="s">
        <v>89</v>
      </c>
      <c r="C75" s="24"/>
      <c r="E75" s="49"/>
    </row>
    <row r="76" spans="1:5" s="23" customFormat="1" ht="13.5" customHeight="1" x14ac:dyDescent="0.2">
      <c r="A76" s="85"/>
      <c r="B76" s="21" t="s">
        <v>38</v>
      </c>
      <c r="C76" s="24"/>
      <c r="E76" s="49"/>
    </row>
    <row r="77" spans="1:5" s="23" customFormat="1" ht="13.5" customHeight="1" x14ac:dyDescent="0.2">
      <c r="A77" s="85"/>
      <c r="B77" s="21" t="s">
        <v>36</v>
      </c>
      <c r="C77" s="24"/>
      <c r="E77" s="49"/>
    </row>
    <row r="78" spans="1:5" s="23" customFormat="1" ht="13.5" customHeight="1" x14ac:dyDescent="0.2">
      <c r="A78" s="85"/>
      <c r="B78" s="21" t="s">
        <v>96</v>
      </c>
      <c r="C78" s="24"/>
      <c r="E78" s="50"/>
    </row>
    <row r="79" spans="1:5" s="23" customFormat="1" ht="13.5" customHeight="1" x14ac:dyDescent="0.2">
      <c r="A79" s="85"/>
      <c r="B79" s="21" t="s">
        <v>93</v>
      </c>
      <c r="C79" s="24"/>
      <c r="E79" s="50"/>
    </row>
    <row r="80" spans="1:5" s="23" customFormat="1" ht="13.5" customHeight="1" x14ac:dyDescent="0.2">
      <c r="A80" s="85"/>
      <c r="B80" s="21" t="s">
        <v>37</v>
      </c>
      <c r="C80" s="24"/>
      <c r="E80" s="49"/>
    </row>
    <row r="81" spans="1:5" s="23" customFormat="1" ht="13.5" customHeight="1" x14ac:dyDescent="0.2">
      <c r="A81" s="85"/>
      <c r="B81" s="21" t="s">
        <v>95</v>
      </c>
      <c r="C81" s="24"/>
      <c r="E81" s="49"/>
    </row>
    <row r="82" spans="1:5" s="23" customFormat="1" ht="13.5" customHeight="1" x14ac:dyDescent="0.2">
      <c r="A82" s="85"/>
      <c r="B82" s="21" t="s">
        <v>39</v>
      </c>
      <c r="C82" s="24"/>
    </row>
    <row r="83" spans="1:5" s="23" customFormat="1" ht="13.5" customHeight="1" x14ac:dyDescent="0.2">
      <c r="A83" s="85"/>
      <c r="B83" s="21" t="s">
        <v>192</v>
      </c>
      <c r="C83" s="24"/>
    </row>
    <row r="84" spans="1:5" s="23" customFormat="1" ht="13.5" customHeight="1" x14ac:dyDescent="0.2">
      <c r="A84" s="85"/>
      <c r="B84" s="21" t="s">
        <v>94</v>
      </c>
      <c r="C84" s="24"/>
    </row>
    <row r="85" spans="1:5" s="22" customFormat="1" x14ac:dyDescent="0.2">
      <c r="A85" s="85"/>
      <c r="B85" s="21" t="s">
        <v>40</v>
      </c>
      <c r="C85" s="25"/>
    </row>
    <row r="86" spans="1:5" s="22" customFormat="1" x14ac:dyDescent="0.2">
      <c r="A86" s="85"/>
      <c r="B86" s="67" t="s">
        <v>186</v>
      </c>
      <c r="C86" s="25"/>
    </row>
    <row r="87" spans="1:5" s="22" customFormat="1" x14ac:dyDescent="0.2">
      <c r="A87" s="85"/>
      <c r="B87" s="68" t="s">
        <v>189</v>
      </c>
      <c r="C87" s="25"/>
    </row>
    <row r="88" spans="1:5" s="22" customFormat="1" x14ac:dyDescent="0.2">
      <c r="A88" s="85"/>
      <c r="B88" s="68" t="s">
        <v>41</v>
      </c>
      <c r="C88" s="25"/>
    </row>
    <row r="89" spans="1:5" s="22" customFormat="1" x14ac:dyDescent="0.2">
      <c r="A89" s="85"/>
      <c r="B89" s="68" t="s">
        <v>100</v>
      </c>
      <c r="C89" s="25"/>
    </row>
    <row r="90" spans="1:5" s="22" customFormat="1" x14ac:dyDescent="0.2">
      <c r="A90" s="85"/>
      <c r="B90" s="68" t="s">
        <v>229</v>
      </c>
      <c r="C90" s="25"/>
    </row>
    <row r="91" spans="1:5" s="22" customFormat="1" x14ac:dyDescent="0.2">
      <c r="A91" s="85"/>
      <c r="B91" s="26" t="s">
        <v>103</v>
      </c>
      <c r="C91" s="25"/>
    </row>
    <row r="92" spans="1:5" s="23" customFormat="1" ht="24" customHeight="1" x14ac:dyDescent="0.2">
      <c r="A92" s="84" t="s">
        <v>16</v>
      </c>
      <c r="B92" s="30" t="s">
        <v>216</v>
      </c>
      <c r="C92" s="24"/>
      <c r="E92" s="49"/>
    </row>
    <row r="93" spans="1:5" s="22" customFormat="1" ht="14.25" customHeight="1" x14ac:dyDescent="0.2">
      <c r="A93" s="85"/>
      <c r="B93" s="26" t="s">
        <v>188</v>
      </c>
      <c r="C93" s="25"/>
    </row>
    <row r="94" spans="1:5" s="22" customFormat="1" ht="14.25" customHeight="1" x14ac:dyDescent="0.2">
      <c r="A94" s="85"/>
      <c r="B94" s="26" t="s">
        <v>193</v>
      </c>
      <c r="C94" s="25"/>
    </row>
    <row r="95" spans="1:5" s="22" customFormat="1" ht="33.4" customHeight="1" x14ac:dyDescent="0.2">
      <c r="A95" s="85"/>
      <c r="B95" s="31" t="s">
        <v>87</v>
      </c>
      <c r="C95" s="25"/>
      <c r="E95" s="49"/>
    </row>
    <row r="96" spans="1:5" s="22" customFormat="1" x14ac:dyDescent="0.2">
      <c r="A96" s="86"/>
      <c r="B96" s="21" t="s">
        <v>88</v>
      </c>
      <c r="C96" s="25"/>
    </row>
    <row r="97" spans="1:3" s="22" customFormat="1" x14ac:dyDescent="0.2">
      <c r="A97" s="17"/>
      <c r="B97" s="32"/>
    </row>
    <row r="98" spans="1:3" s="22" customFormat="1" ht="15" x14ac:dyDescent="0.2">
      <c r="A98" s="2" t="s">
        <v>262</v>
      </c>
      <c r="B98" s="29"/>
    </row>
    <row r="99" spans="1:3" s="22" customFormat="1" ht="7.15" customHeight="1" x14ac:dyDescent="0.2">
      <c r="B99" s="28"/>
    </row>
    <row r="100" spans="1:3" s="23" customFormat="1" ht="26.25" customHeight="1" x14ac:dyDescent="0.2">
      <c r="A100" s="5" t="s">
        <v>2</v>
      </c>
      <c r="B100" s="18" t="s">
        <v>1</v>
      </c>
      <c r="C100" s="20" t="s">
        <v>20</v>
      </c>
    </row>
    <row r="101" spans="1:3" s="23" customFormat="1" ht="12.75" customHeight="1" x14ac:dyDescent="0.2">
      <c r="A101" s="84" t="s">
        <v>32</v>
      </c>
      <c r="B101" s="30" t="s">
        <v>116</v>
      </c>
      <c r="C101" s="24"/>
    </row>
    <row r="102" spans="1:3" s="23" customFormat="1" ht="12.75" customHeight="1" x14ac:dyDescent="0.2">
      <c r="A102" s="85"/>
      <c r="B102" s="30" t="s">
        <v>194</v>
      </c>
      <c r="C102" s="24"/>
    </row>
    <row r="103" spans="1:3" s="23" customFormat="1" ht="12.75" customHeight="1" x14ac:dyDescent="0.2">
      <c r="A103" s="85"/>
      <c r="B103" s="30" t="s">
        <v>195</v>
      </c>
      <c r="C103" s="24"/>
    </row>
    <row r="104" spans="1:3" s="22" customFormat="1" ht="22.5" customHeight="1" x14ac:dyDescent="0.2">
      <c r="A104" s="85"/>
      <c r="B104" s="30" t="s">
        <v>105</v>
      </c>
      <c r="C104" s="25"/>
    </row>
    <row r="105" spans="1:3" s="22" customFormat="1" ht="33.4" customHeight="1" x14ac:dyDescent="0.2">
      <c r="A105" s="85"/>
      <c r="B105" s="31" t="s">
        <v>106</v>
      </c>
      <c r="C105" s="25"/>
    </row>
    <row r="106" spans="1:3" s="22" customFormat="1" ht="17.25" customHeight="1" x14ac:dyDescent="0.2">
      <c r="A106" s="84" t="s">
        <v>83</v>
      </c>
      <c r="B106" s="53" t="s">
        <v>196</v>
      </c>
      <c r="C106" s="25"/>
    </row>
    <row r="107" spans="1:3" s="22" customFormat="1" x14ac:dyDescent="0.2">
      <c r="A107" s="85"/>
      <c r="B107" s="69" t="s">
        <v>230</v>
      </c>
      <c r="C107" s="25"/>
    </row>
    <row r="108" spans="1:3" s="22" customFormat="1" x14ac:dyDescent="0.2">
      <c r="A108" s="85"/>
      <c r="B108" s="69" t="s">
        <v>233</v>
      </c>
      <c r="C108" s="25"/>
    </row>
    <row r="109" spans="1:3" s="22" customFormat="1" x14ac:dyDescent="0.2">
      <c r="A109" s="85"/>
      <c r="B109" s="69" t="s">
        <v>109</v>
      </c>
      <c r="C109" s="25"/>
    </row>
    <row r="110" spans="1:3" s="22" customFormat="1" x14ac:dyDescent="0.2">
      <c r="A110" s="85"/>
      <c r="B110" s="69" t="s">
        <v>110</v>
      </c>
      <c r="C110" s="25"/>
    </row>
    <row r="111" spans="1:3" s="22" customFormat="1" ht="22.5" x14ac:dyDescent="0.2">
      <c r="A111" s="85"/>
      <c r="B111" s="69" t="s">
        <v>111</v>
      </c>
      <c r="C111" s="25"/>
    </row>
    <row r="112" spans="1:3" s="22" customFormat="1" ht="23.25" customHeight="1" x14ac:dyDescent="0.2">
      <c r="A112" s="85"/>
      <c r="B112" s="68" t="s">
        <v>108</v>
      </c>
      <c r="C112" s="25"/>
    </row>
    <row r="113" spans="1:3" s="22" customFormat="1" ht="22.5" customHeight="1" x14ac:dyDescent="0.2">
      <c r="A113" s="85"/>
      <c r="B113" s="68" t="s">
        <v>198</v>
      </c>
      <c r="C113" s="25"/>
    </row>
    <row r="114" spans="1:3" s="22" customFormat="1" x14ac:dyDescent="0.2">
      <c r="A114" s="85"/>
      <c r="B114" s="68" t="s">
        <v>197</v>
      </c>
      <c r="C114" s="25"/>
    </row>
    <row r="115" spans="1:3" s="22" customFormat="1" ht="22.5" x14ac:dyDescent="0.2">
      <c r="A115" s="85"/>
      <c r="B115" s="69" t="s">
        <v>115</v>
      </c>
      <c r="C115" s="25"/>
    </row>
    <row r="116" spans="1:3" s="22" customFormat="1" x14ac:dyDescent="0.2">
      <c r="A116" s="85"/>
      <c r="B116" s="26" t="s">
        <v>107</v>
      </c>
      <c r="C116" s="25"/>
    </row>
    <row r="117" spans="1:3" s="22" customFormat="1" x14ac:dyDescent="0.2">
      <c r="A117" s="85"/>
      <c r="B117" s="69" t="s">
        <v>232</v>
      </c>
      <c r="C117" s="25"/>
    </row>
    <row r="118" spans="1:3" s="22" customFormat="1" ht="22.5" customHeight="1" x14ac:dyDescent="0.2">
      <c r="A118" s="85"/>
      <c r="B118" s="26" t="s">
        <v>199</v>
      </c>
      <c r="C118" s="25"/>
    </row>
    <row r="119" spans="1:3" s="22" customFormat="1" ht="22.5" x14ac:dyDescent="0.2">
      <c r="A119" s="85"/>
      <c r="B119" s="53" t="s">
        <v>112</v>
      </c>
      <c r="C119" s="25"/>
    </row>
    <row r="120" spans="1:3" s="22" customFormat="1" x14ac:dyDescent="0.2">
      <c r="A120" s="85"/>
      <c r="B120" s="53" t="s">
        <v>113</v>
      </c>
      <c r="C120" s="25"/>
    </row>
    <row r="121" spans="1:3" s="22" customFormat="1" x14ac:dyDescent="0.2">
      <c r="A121" s="85"/>
      <c r="B121" s="53" t="s">
        <v>114</v>
      </c>
      <c r="C121" s="25"/>
    </row>
    <row r="122" spans="1:3" s="22" customFormat="1" x14ac:dyDescent="0.2">
      <c r="A122" s="85"/>
      <c r="B122" s="26" t="s">
        <v>43</v>
      </c>
      <c r="C122" s="25"/>
    </row>
    <row r="123" spans="1:3" s="22" customFormat="1" x14ac:dyDescent="0.2">
      <c r="A123" s="85"/>
      <c r="B123" s="26" t="s">
        <v>42</v>
      </c>
      <c r="C123" s="25"/>
    </row>
    <row r="124" spans="1:3" s="22" customFormat="1" x14ac:dyDescent="0.2">
      <c r="A124" s="85"/>
      <c r="B124" s="68" t="s">
        <v>231</v>
      </c>
      <c r="C124" s="25"/>
    </row>
    <row r="125" spans="1:3" s="22" customFormat="1" x14ac:dyDescent="0.2">
      <c r="A125" s="86"/>
      <c r="B125" s="26" t="s">
        <v>44</v>
      </c>
      <c r="C125" s="25"/>
    </row>
    <row r="126" spans="1:3" s="22" customFormat="1" x14ac:dyDescent="0.2">
      <c r="A126" s="17"/>
      <c r="B126" s="32"/>
    </row>
    <row r="127" spans="1:3" s="22" customFormat="1" ht="15" x14ac:dyDescent="0.2">
      <c r="A127" s="2" t="s">
        <v>263</v>
      </c>
      <c r="B127" s="29"/>
    </row>
    <row r="128" spans="1:3" s="22" customFormat="1" ht="7.15" customHeight="1" x14ac:dyDescent="0.2">
      <c r="B128" s="28"/>
    </row>
    <row r="129" spans="1:5" s="23" customFormat="1" ht="27" customHeight="1" x14ac:dyDescent="0.2">
      <c r="A129" s="5" t="s">
        <v>2</v>
      </c>
      <c r="B129" s="18" t="s">
        <v>1</v>
      </c>
      <c r="C129" s="20" t="s">
        <v>20</v>
      </c>
    </row>
    <row r="130" spans="1:5" s="23" customFormat="1" ht="13.5" customHeight="1" x14ac:dyDescent="0.2">
      <c r="A130" s="84" t="s">
        <v>83</v>
      </c>
      <c r="B130" s="56" t="s">
        <v>119</v>
      </c>
      <c r="C130" s="24"/>
      <c r="E130" s="49"/>
    </row>
    <row r="131" spans="1:5" s="23" customFormat="1" ht="13.5" customHeight="1" x14ac:dyDescent="0.2">
      <c r="A131" s="85"/>
      <c r="B131" s="56" t="s">
        <v>121</v>
      </c>
      <c r="C131" s="24"/>
      <c r="E131" s="49"/>
    </row>
    <row r="132" spans="1:5" s="22" customFormat="1" ht="13.5" customHeight="1" x14ac:dyDescent="0.2">
      <c r="A132" s="85"/>
      <c r="B132" s="56" t="s">
        <v>122</v>
      </c>
      <c r="C132" s="25"/>
    </row>
    <row r="133" spans="1:5" s="23" customFormat="1" ht="13.5" customHeight="1" x14ac:dyDescent="0.2">
      <c r="A133" s="85"/>
      <c r="B133" s="56" t="s">
        <v>120</v>
      </c>
      <c r="C133" s="24"/>
      <c r="E133" s="49"/>
    </row>
    <row r="134" spans="1:5" s="23" customFormat="1" ht="13.5" customHeight="1" x14ac:dyDescent="0.2">
      <c r="A134" s="85"/>
      <c r="B134" s="56" t="s">
        <v>127</v>
      </c>
      <c r="C134" s="24"/>
      <c r="E134" s="50"/>
    </row>
    <row r="135" spans="1:5" s="23" customFormat="1" ht="13.5" customHeight="1" x14ac:dyDescent="0.2">
      <c r="A135" s="85"/>
      <c r="B135" s="56" t="s">
        <v>117</v>
      </c>
      <c r="C135" s="24"/>
      <c r="E135" s="50"/>
    </row>
    <row r="136" spans="1:5" s="23" customFormat="1" ht="13.5" customHeight="1" x14ac:dyDescent="0.2">
      <c r="A136" s="85"/>
      <c r="B136" s="56" t="s">
        <v>123</v>
      </c>
      <c r="C136" s="24"/>
      <c r="E136" s="50"/>
    </row>
    <row r="137" spans="1:5" s="23" customFormat="1" ht="13.5" customHeight="1" x14ac:dyDescent="0.2">
      <c r="A137" s="85"/>
      <c r="B137" s="56" t="s">
        <v>38</v>
      </c>
      <c r="C137" s="24"/>
      <c r="E137" s="50"/>
    </row>
    <row r="138" spans="1:5" s="23" customFormat="1" ht="13.5" customHeight="1" x14ac:dyDescent="0.2">
      <c r="A138" s="85"/>
      <c r="B138" s="56" t="s">
        <v>125</v>
      </c>
      <c r="C138" s="24"/>
      <c r="E138" s="49"/>
    </row>
    <row r="139" spans="1:5" s="23" customFormat="1" ht="14.25" customHeight="1" x14ac:dyDescent="0.2">
      <c r="A139" s="85"/>
      <c r="B139" s="56" t="s">
        <v>126</v>
      </c>
      <c r="C139" s="24"/>
      <c r="E139" s="49"/>
    </row>
    <row r="140" spans="1:5" s="22" customFormat="1" x14ac:dyDescent="0.2">
      <c r="A140" s="85"/>
      <c r="B140" s="56" t="s">
        <v>118</v>
      </c>
      <c r="C140" s="25"/>
    </row>
    <row r="141" spans="1:5" s="22" customFormat="1" x14ac:dyDescent="0.2">
      <c r="A141" s="85"/>
      <c r="B141" s="56" t="s">
        <v>124</v>
      </c>
      <c r="C141" s="25"/>
    </row>
    <row r="142" spans="1:5" s="22" customFormat="1" x14ac:dyDescent="0.2">
      <c r="A142" s="85"/>
      <c r="B142" s="57" t="s">
        <v>190</v>
      </c>
      <c r="C142" s="25"/>
    </row>
    <row r="143" spans="1:5" s="22" customFormat="1" ht="14.25" customHeight="1" x14ac:dyDescent="0.2">
      <c r="A143" s="54" t="s">
        <v>16</v>
      </c>
      <c r="B143" s="26" t="s">
        <v>200</v>
      </c>
      <c r="C143" s="25"/>
    </row>
    <row r="144" spans="1:5" s="22" customFormat="1" x14ac:dyDescent="0.2">
      <c r="A144" s="55"/>
      <c r="B144" s="21" t="s">
        <v>185</v>
      </c>
      <c r="C144" s="25"/>
    </row>
    <row r="145" spans="1:3" s="22" customFormat="1" x14ac:dyDescent="0.2">
      <c r="A145" s="17"/>
      <c r="B145" s="32"/>
    </row>
    <row r="146" spans="1:3" s="22" customFormat="1" ht="15" x14ac:dyDescent="0.2">
      <c r="A146" s="2" t="s">
        <v>264</v>
      </c>
      <c r="B146" s="29"/>
    </row>
    <row r="147" spans="1:3" s="22" customFormat="1" ht="7.15" customHeight="1" x14ac:dyDescent="0.2">
      <c r="B147" s="28"/>
    </row>
    <row r="148" spans="1:3" s="23" customFormat="1" ht="26.25" customHeight="1" x14ac:dyDescent="0.2">
      <c r="A148" s="5" t="s">
        <v>2</v>
      </c>
      <c r="B148" s="18" t="s">
        <v>1</v>
      </c>
      <c r="C148" s="20" t="s">
        <v>20</v>
      </c>
    </row>
    <row r="149" spans="1:3" s="23" customFormat="1" ht="13.5" customHeight="1" x14ac:dyDescent="0.2">
      <c r="A149" s="87" t="s">
        <v>15</v>
      </c>
      <c r="B149" s="21" t="s">
        <v>26</v>
      </c>
      <c r="C149" s="24"/>
    </row>
    <row r="150" spans="1:3" s="22" customFormat="1" x14ac:dyDescent="0.2">
      <c r="A150" s="87"/>
      <c r="B150" s="21" t="s">
        <v>128</v>
      </c>
      <c r="C150" s="25"/>
    </row>
    <row r="151" spans="1:3" s="22" customFormat="1" x14ac:dyDescent="0.2">
      <c r="A151" s="87"/>
      <c r="B151" s="21" t="s">
        <v>129</v>
      </c>
      <c r="C151" s="25"/>
    </row>
    <row r="152" spans="1:3" s="22" customFormat="1" x14ac:dyDescent="0.2">
      <c r="A152" s="87"/>
      <c r="B152" s="26" t="s">
        <v>21</v>
      </c>
      <c r="C152" s="25"/>
    </row>
    <row r="153" spans="1:3" s="22" customFormat="1" x14ac:dyDescent="0.2">
      <c r="A153" s="87"/>
      <c r="B153" s="26" t="s">
        <v>131</v>
      </c>
      <c r="C153" s="25"/>
    </row>
    <row r="154" spans="1:3" s="22" customFormat="1" x14ac:dyDescent="0.2">
      <c r="A154" s="87"/>
      <c r="B154" s="26" t="s">
        <v>130</v>
      </c>
      <c r="C154" s="25"/>
    </row>
    <row r="155" spans="1:3" s="22" customFormat="1" ht="22.15" customHeight="1" x14ac:dyDescent="0.2">
      <c r="A155" s="87" t="s">
        <v>17</v>
      </c>
      <c r="B155" s="26" t="s">
        <v>30</v>
      </c>
      <c r="C155" s="25"/>
    </row>
    <row r="156" spans="1:3" s="22" customFormat="1" x14ac:dyDescent="0.2">
      <c r="A156" s="87"/>
      <c r="B156" s="26" t="s">
        <v>132</v>
      </c>
      <c r="C156" s="25"/>
    </row>
    <row r="157" spans="1:3" s="22" customFormat="1" x14ac:dyDescent="0.2">
      <c r="A157" s="87"/>
      <c r="B157" s="26" t="s">
        <v>27</v>
      </c>
      <c r="C157" s="25"/>
    </row>
    <row r="158" spans="1:3" s="22" customFormat="1" x14ac:dyDescent="0.2">
      <c r="A158" s="87" t="s">
        <v>19</v>
      </c>
      <c r="B158" s="21" t="s">
        <v>28</v>
      </c>
      <c r="C158" s="25"/>
    </row>
    <row r="159" spans="1:3" s="22" customFormat="1" ht="22.5" customHeight="1" x14ac:dyDescent="0.2">
      <c r="A159" s="87"/>
      <c r="B159" s="21" t="s">
        <v>29</v>
      </c>
      <c r="C159" s="25"/>
    </row>
    <row r="160" spans="1:3" s="22" customFormat="1" x14ac:dyDescent="0.2">
      <c r="A160" s="87"/>
      <c r="B160" s="21" t="s">
        <v>33</v>
      </c>
      <c r="C160" s="25"/>
    </row>
    <row r="161" spans="1:3" s="22" customFormat="1" x14ac:dyDescent="0.2">
      <c r="A161" s="87"/>
      <c r="B161" s="21" t="s">
        <v>22</v>
      </c>
      <c r="C161" s="25"/>
    </row>
    <row r="162" spans="1:3" s="22" customFormat="1" ht="22.5" x14ac:dyDescent="0.2">
      <c r="A162" s="87"/>
      <c r="B162" s="21" t="s">
        <v>46</v>
      </c>
      <c r="C162" s="25"/>
    </row>
    <row r="163" spans="1:3" s="22" customFormat="1" x14ac:dyDescent="0.2">
      <c r="A163" s="87"/>
      <c r="B163" s="21" t="s">
        <v>23</v>
      </c>
      <c r="C163" s="25"/>
    </row>
    <row r="164" spans="1:3" s="22" customFormat="1" x14ac:dyDescent="0.2">
      <c r="A164" s="87"/>
      <c r="B164" s="21" t="s">
        <v>34</v>
      </c>
      <c r="C164" s="25"/>
    </row>
    <row r="165" spans="1:3" s="22" customFormat="1" x14ac:dyDescent="0.2">
      <c r="A165" s="27" t="s">
        <v>18</v>
      </c>
      <c r="B165" s="26" t="s">
        <v>25</v>
      </c>
      <c r="C165" s="25"/>
    </row>
    <row r="166" spans="1:3" s="22" customFormat="1" x14ac:dyDescent="0.2">
      <c r="A166" s="27" t="s">
        <v>16</v>
      </c>
      <c r="B166" s="21" t="s">
        <v>24</v>
      </c>
      <c r="C166" s="25"/>
    </row>
    <row r="167" spans="1:3" s="22" customFormat="1" x14ac:dyDescent="0.2">
      <c r="A167" s="17"/>
      <c r="B167" s="32"/>
    </row>
    <row r="168" spans="1:3" s="22" customFormat="1" ht="15" x14ac:dyDescent="0.2">
      <c r="A168" s="2" t="s">
        <v>265</v>
      </c>
      <c r="B168" s="29"/>
    </row>
    <row r="169" spans="1:3" s="22" customFormat="1" ht="7.15" customHeight="1" x14ac:dyDescent="0.2">
      <c r="B169" s="28"/>
    </row>
    <row r="170" spans="1:3" s="23" customFormat="1" ht="26.25" customHeight="1" x14ac:dyDescent="0.2">
      <c r="A170" s="5" t="s">
        <v>2</v>
      </c>
      <c r="B170" s="18" t="s">
        <v>1</v>
      </c>
      <c r="C170" s="20" t="s">
        <v>20</v>
      </c>
    </row>
    <row r="171" spans="1:3" s="23" customFormat="1" ht="13.5" customHeight="1" x14ac:dyDescent="0.2">
      <c r="A171" s="87" t="s">
        <v>15</v>
      </c>
      <c r="B171" s="21" t="s">
        <v>133</v>
      </c>
      <c r="C171" s="24"/>
    </row>
    <row r="172" spans="1:3" s="22" customFormat="1" x14ac:dyDescent="0.2">
      <c r="A172" s="87"/>
      <c r="B172" s="21" t="s">
        <v>31</v>
      </c>
      <c r="C172" s="25"/>
    </row>
    <row r="173" spans="1:3" s="22" customFormat="1" x14ac:dyDescent="0.2">
      <c r="A173" s="87"/>
      <c r="B173" s="21" t="s">
        <v>129</v>
      </c>
      <c r="C173" s="25"/>
    </row>
    <row r="174" spans="1:3" s="22" customFormat="1" x14ac:dyDescent="0.2">
      <c r="A174" s="87"/>
      <c r="B174" s="26" t="s">
        <v>134</v>
      </c>
      <c r="C174" s="25"/>
    </row>
    <row r="175" spans="1:3" s="22" customFormat="1" x14ac:dyDescent="0.2">
      <c r="A175" s="87"/>
      <c r="B175" s="26" t="s">
        <v>135</v>
      </c>
      <c r="C175" s="25"/>
    </row>
    <row r="176" spans="1:3" s="22" customFormat="1" ht="22.15" customHeight="1" x14ac:dyDescent="0.2">
      <c r="A176" s="87" t="s">
        <v>17</v>
      </c>
      <c r="B176" s="26" t="s">
        <v>35</v>
      </c>
      <c r="C176" s="25"/>
    </row>
    <row r="177" spans="1:3" s="22" customFormat="1" x14ac:dyDescent="0.2">
      <c r="A177" s="87"/>
      <c r="B177" s="26" t="s">
        <v>136</v>
      </c>
      <c r="C177" s="25"/>
    </row>
    <row r="178" spans="1:3" s="22" customFormat="1" x14ac:dyDescent="0.2">
      <c r="A178" s="87"/>
      <c r="B178" s="26" t="s">
        <v>137</v>
      </c>
      <c r="C178" s="25"/>
    </row>
    <row r="179" spans="1:3" s="22" customFormat="1" x14ac:dyDescent="0.2">
      <c r="A179" s="87" t="s">
        <v>19</v>
      </c>
      <c r="B179" s="21" t="s">
        <v>28</v>
      </c>
      <c r="C179" s="25"/>
    </row>
    <row r="180" spans="1:3" s="22" customFormat="1" ht="22.5" customHeight="1" x14ac:dyDescent="0.2">
      <c r="A180" s="87"/>
      <c r="B180" s="21" t="s">
        <v>29</v>
      </c>
      <c r="C180" s="25"/>
    </row>
    <row r="181" spans="1:3" s="22" customFormat="1" x14ac:dyDescent="0.2">
      <c r="A181" s="87"/>
      <c r="B181" s="21" t="s">
        <v>33</v>
      </c>
      <c r="C181" s="25"/>
    </row>
    <row r="182" spans="1:3" s="22" customFormat="1" x14ac:dyDescent="0.2">
      <c r="A182" s="87"/>
      <c r="B182" s="21" t="s">
        <v>22</v>
      </c>
      <c r="C182" s="25"/>
    </row>
    <row r="183" spans="1:3" s="22" customFormat="1" ht="22.5" x14ac:dyDescent="0.2">
      <c r="A183" s="87"/>
      <c r="B183" s="21" t="s">
        <v>46</v>
      </c>
      <c r="C183" s="25"/>
    </row>
    <row r="184" spans="1:3" s="22" customFormat="1" x14ac:dyDescent="0.2">
      <c r="A184" s="87"/>
      <c r="B184" s="21" t="s">
        <v>23</v>
      </c>
      <c r="C184" s="25"/>
    </row>
    <row r="185" spans="1:3" s="22" customFormat="1" x14ac:dyDescent="0.2">
      <c r="A185" s="87"/>
      <c r="B185" s="21" t="s">
        <v>34</v>
      </c>
      <c r="C185" s="25"/>
    </row>
    <row r="186" spans="1:3" s="22" customFormat="1" x14ac:dyDescent="0.2">
      <c r="A186" s="44" t="s">
        <v>18</v>
      </c>
      <c r="B186" s="26" t="s">
        <v>25</v>
      </c>
      <c r="C186" s="25"/>
    </row>
    <row r="187" spans="1:3" s="22" customFormat="1" x14ac:dyDescent="0.2">
      <c r="A187" s="44" t="s">
        <v>16</v>
      </c>
      <c r="B187" s="21" t="s">
        <v>24</v>
      </c>
      <c r="C187" s="25"/>
    </row>
    <row r="188" spans="1:3" s="22" customFormat="1" x14ac:dyDescent="0.2">
      <c r="A188" s="17"/>
      <c r="B188" s="32"/>
    </row>
    <row r="189" spans="1:3" s="22" customFormat="1" ht="15" x14ac:dyDescent="0.2">
      <c r="A189" s="2" t="s">
        <v>266</v>
      </c>
      <c r="B189" s="29"/>
    </row>
    <row r="190" spans="1:3" s="22" customFormat="1" ht="7.15" customHeight="1" x14ac:dyDescent="0.2">
      <c r="B190" s="28"/>
    </row>
    <row r="191" spans="1:3" s="23" customFormat="1" ht="26.25" customHeight="1" x14ac:dyDescent="0.2">
      <c r="A191" s="5" t="s">
        <v>2</v>
      </c>
      <c r="B191" s="18" t="s">
        <v>1</v>
      </c>
      <c r="C191" s="20" t="s">
        <v>20</v>
      </c>
    </row>
    <row r="192" spans="1:3" s="23" customFormat="1" ht="13.5" customHeight="1" x14ac:dyDescent="0.2">
      <c r="A192" s="88" t="s">
        <v>234</v>
      </c>
      <c r="B192" s="74" t="s">
        <v>235</v>
      </c>
      <c r="C192" s="24"/>
    </row>
    <row r="193" spans="1:3" s="22" customFormat="1" x14ac:dyDescent="0.2">
      <c r="A193" s="89"/>
      <c r="B193" s="74" t="s">
        <v>236</v>
      </c>
      <c r="C193" s="25"/>
    </row>
    <row r="194" spans="1:3" s="22" customFormat="1" x14ac:dyDescent="0.2">
      <c r="A194" s="89"/>
      <c r="B194" s="74" t="s">
        <v>237</v>
      </c>
      <c r="C194" s="25"/>
    </row>
    <row r="195" spans="1:3" s="22" customFormat="1" x14ac:dyDescent="0.2">
      <c r="A195" s="89"/>
      <c r="B195" s="74" t="s">
        <v>238</v>
      </c>
      <c r="C195" s="25"/>
    </row>
    <row r="196" spans="1:3" s="22" customFormat="1" x14ac:dyDescent="0.2">
      <c r="A196" s="89"/>
      <c r="B196" s="74" t="s">
        <v>239</v>
      </c>
      <c r="C196" s="25"/>
    </row>
    <row r="197" spans="1:3" s="22" customFormat="1" x14ac:dyDescent="0.2">
      <c r="A197" s="89"/>
      <c r="B197" s="26" t="s">
        <v>130</v>
      </c>
      <c r="C197" s="25"/>
    </row>
    <row r="198" spans="1:3" s="22" customFormat="1" x14ac:dyDescent="0.2">
      <c r="A198" s="90"/>
      <c r="B198" s="21" t="s">
        <v>240</v>
      </c>
      <c r="C198" s="25"/>
    </row>
    <row r="199" spans="1:3" s="22" customFormat="1" x14ac:dyDescent="0.2">
      <c r="A199" s="71"/>
      <c r="B199" s="72"/>
      <c r="C199" s="73"/>
    </row>
    <row r="200" spans="1:3" s="22" customFormat="1" ht="15" x14ac:dyDescent="0.2">
      <c r="A200" s="2" t="s">
        <v>267</v>
      </c>
      <c r="B200" s="29"/>
    </row>
    <row r="201" spans="1:3" s="22" customFormat="1" ht="7.15" customHeight="1" x14ac:dyDescent="0.2">
      <c r="B201" s="28"/>
    </row>
    <row r="202" spans="1:3" s="23" customFormat="1" ht="26.25" customHeight="1" x14ac:dyDescent="0.2">
      <c r="A202" s="5" t="s">
        <v>2</v>
      </c>
      <c r="B202" s="18" t="s">
        <v>1</v>
      </c>
      <c r="C202" s="20" t="s">
        <v>20</v>
      </c>
    </row>
    <row r="203" spans="1:3" s="23" customFormat="1" ht="13.5" customHeight="1" x14ac:dyDescent="0.2">
      <c r="A203" s="88" t="s">
        <v>234</v>
      </c>
      <c r="B203" s="75" t="s">
        <v>241</v>
      </c>
      <c r="C203" s="24"/>
    </row>
    <row r="204" spans="1:3" s="22" customFormat="1" x14ac:dyDescent="0.2">
      <c r="A204" s="89"/>
      <c r="B204" s="75" t="s">
        <v>242</v>
      </c>
      <c r="C204" s="25"/>
    </row>
    <row r="205" spans="1:3" s="22" customFormat="1" x14ac:dyDescent="0.2">
      <c r="A205" s="89"/>
      <c r="B205" s="75" t="s">
        <v>243</v>
      </c>
      <c r="C205" s="25"/>
    </row>
    <row r="206" spans="1:3" s="22" customFormat="1" x14ac:dyDescent="0.2">
      <c r="A206" s="89"/>
      <c r="B206" s="75" t="s">
        <v>244</v>
      </c>
      <c r="C206" s="25"/>
    </row>
    <row r="207" spans="1:3" s="22" customFormat="1" x14ac:dyDescent="0.2">
      <c r="A207" s="89"/>
      <c r="B207" s="75" t="s">
        <v>245</v>
      </c>
      <c r="C207" s="25"/>
    </row>
    <row r="208" spans="1:3" s="22" customFormat="1" x14ac:dyDescent="0.2">
      <c r="A208" s="89"/>
      <c r="B208" s="26" t="s">
        <v>246</v>
      </c>
      <c r="C208" s="25"/>
    </row>
    <row r="209" spans="1:3" s="22" customFormat="1" ht="14.25" customHeight="1" x14ac:dyDescent="0.2">
      <c r="A209" s="89"/>
      <c r="B209" s="26" t="s">
        <v>247</v>
      </c>
      <c r="C209" s="25"/>
    </row>
    <row r="210" spans="1:3" s="22" customFormat="1" x14ac:dyDescent="0.2">
      <c r="A210" s="89"/>
      <c r="B210" s="26" t="s">
        <v>248</v>
      </c>
      <c r="C210" s="25"/>
    </row>
    <row r="211" spans="1:3" s="22" customFormat="1" x14ac:dyDescent="0.2">
      <c r="A211" s="90"/>
      <c r="B211" s="26" t="s">
        <v>249</v>
      </c>
      <c r="C211" s="25"/>
    </row>
    <row r="212" spans="1:3" s="22" customFormat="1" x14ac:dyDescent="0.2">
      <c r="A212" s="76"/>
      <c r="B212" s="32"/>
      <c r="C212" s="73"/>
    </row>
    <row r="213" spans="1:3" s="22" customFormat="1" ht="15" x14ac:dyDescent="0.2">
      <c r="A213" s="2" t="s">
        <v>268</v>
      </c>
      <c r="B213" s="29"/>
    </row>
    <row r="214" spans="1:3" s="22" customFormat="1" ht="7.15" customHeight="1" x14ac:dyDescent="0.2">
      <c r="B214" s="28"/>
    </row>
    <row r="215" spans="1:3" s="23" customFormat="1" ht="26.25" customHeight="1" x14ac:dyDescent="0.2">
      <c r="A215" s="5" t="s">
        <v>2</v>
      </c>
      <c r="B215" s="18" t="s">
        <v>1</v>
      </c>
      <c r="C215" s="20" t="s">
        <v>20</v>
      </c>
    </row>
    <row r="216" spans="1:3" s="23" customFormat="1" ht="13.5" customHeight="1" x14ac:dyDescent="0.2">
      <c r="A216" s="87" t="s">
        <v>15</v>
      </c>
      <c r="B216" s="21" t="s">
        <v>139</v>
      </c>
      <c r="C216" s="24"/>
    </row>
    <row r="217" spans="1:3" s="22" customFormat="1" x14ac:dyDescent="0.2">
      <c r="A217" s="87"/>
      <c r="B217" s="21" t="s">
        <v>140</v>
      </c>
      <c r="C217" s="25"/>
    </row>
    <row r="218" spans="1:3" s="22" customFormat="1" x14ac:dyDescent="0.2">
      <c r="A218" s="87"/>
      <c r="B218" s="21" t="s">
        <v>141</v>
      </c>
      <c r="C218" s="25"/>
    </row>
    <row r="219" spans="1:3" s="23" customFormat="1" ht="13.5" customHeight="1" x14ac:dyDescent="0.2">
      <c r="A219" s="87" t="s">
        <v>138</v>
      </c>
      <c r="B219" s="21" t="s">
        <v>145</v>
      </c>
      <c r="C219" s="24"/>
    </row>
    <row r="220" spans="1:3" s="22" customFormat="1" x14ac:dyDescent="0.2">
      <c r="A220" s="87"/>
      <c r="B220" s="21" t="s">
        <v>142</v>
      </c>
      <c r="C220" s="25"/>
    </row>
    <row r="221" spans="1:3" s="22" customFormat="1" x14ac:dyDescent="0.2">
      <c r="A221" s="87"/>
      <c r="B221" s="21" t="s">
        <v>143</v>
      </c>
      <c r="C221" s="25"/>
    </row>
    <row r="222" spans="1:3" s="22" customFormat="1" x14ac:dyDescent="0.2">
      <c r="A222" s="87"/>
      <c r="B222" s="26" t="s">
        <v>144</v>
      </c>
      <c r="C222" s="25"/>
    </row>
    <row r="223" spans="1:3" s="22" customFormat="1" x14ac:dyDescent="0.2">
      <c r="A223" s="17"/>
      <c r="B223" s="32"/>
    </row>
    <row r="224" spans="1:3" s="22" customFormat="1" ht="15" x14ac:dyDescent="0.2">
      <c r="A224" s="2" t="s">
        <v>270</v>
      </c>
      <c r="B224" s="29"/>
    </row>
    <row r="225" spans="1:3" s="22" customFormat="1" ht="7.15" customHeight="1" x14ac:dyDescent="0.2">
      <c r="B225" s="28"/>
    </row>
    <row r="226" spans="1:3" s="23" customFormat="1" ht="26.25" customHeight="1" x14ac:dyDescent="0.2">
      <c r="A226" s="5" t="s">
        <v>2</v>
      </c>
      <c r="B226" s="18" t="s">
        <v>1</v>
      </c>
      <c r="C226" s="20" t="s">
        <v>20</v>
      </c>
    </row>
    <row r="227" spans="1:3" s="23" customFormat="1" ht="13.5" customHeight="1" x14ac:dyDescent="0.2">
      <c r="A227" s="87" t="s">
        <v>15</v>
      </c>
      <c r="B227" s="21" t="s">
        <v>250</v>
      </c>
      <c r="C227" s="24"/>
    </row>
    <row r="228" spans="1:3" s="22" customFormat="1" x14ac:dyDescent="0.2">
      <c r="A228" s="87"/>
      <c r="B228" s="21" t="s">
        <v>251</v>
      </c>
      <c r="C228" s="25"/>
    </row>
    <row r="229" spans="1:3" s="22" customFormat="1" x14ac:dyDescent="0.2">
      <c r="A229" s="87"/>
      <c r="B229" s="21" t="s">
        <v>252</v>
      </c>
      <c r="C229" s="25"/>
    </row>
    <row r="230" spans="1:3" s="23" customFormat="1" ht="13.5" customHeight="1" x14ac:dyDescent="0.2">
      <c r="A230" s="87" t="s">
        <v>138</v>
      </c>
      <c r="B230" s="21" t="s">
        <v>253</v>
      </c>
      <c r="C230" s="24"/>
    </row>
    <row r="231" spans="1:3" s="22" customFormat="1" x14ac:dyDescent="0.2">
      <c r="A231" s="87"/>
      <c r="B231" s="21" t="s">
        <v>142</v>
      </c>
      <c r="C231" s="25"/>
    </row>
    <row r="232" spans="1:3" s="22" customFormat="1" x14ac:dyDescent="0.2">
      <c r="A232" s="87"/>
      <c r="B232" s="21" t="s">
        <v>143</v>
      </c>
      <c r="C232" s="25"/>
    </row>
    <row r="233" spans="1:3" s="22" customFormat="1" x14ac:dyDescent="0.2">
      <c r="A233" s="87"/>
      <c r="B233" s="26" t="s">
        <v>144</v>
      </c>
      <c r="C233" s="25"/>
    </row>
    <row r="234" spans="1:3" s="22" customFormat="1" x14ac:dyDescent="0.2">
      <c r="A234" s="71"/>
      <c r="B234" s="32"/>
      <c r="C234" s="73"/>
    </row>
    <row r="235" spans="1:3" s="22" customFormat="1" ht="15" x14ac:dyDescent="0.2">
      <c r="A235" s="2" t="s">
        <v>269</v>
      </c>
      <c r="B235" s="29"/>
    </row>
    <row r="236" spans="1:3" s="22" customFormat="1" ht="7.15" customHeight="1" x14ac:dyDescent="0.2">
      <c r="B236" s="28"/>
    </row>
    <row r="237" spans="1:3" s="23" customFormat="1" ht="28.5" customHeight="1" x14ac:dyDescent="0.2">
      <c r="A237" s="5" t="s">
        <v>2</v>
      </c>
      <c r="B237" s="18" t="s">
        <v>1</v>
      </c>
      <c r="C237" s="20" t="s">
        <v>20</v>
      </c>
    </row>
    <row r="238" spans="1:3" s="23" customFormat="1" ht="36.75" customHeight="1" x14ac:dyDescent="0.2">
      <c r="A238" s="87" t="s">
        <v>146</v>
      </c>
      <c r="B238" s="60" t="s">
        <v>201</v>
      </c>
      <c r="C238" s="24"/>
    </row>
    <row r="239" spans="1:3" s="23" customFormat="1" ht="33.75" customHeight="1" x14ac:dyDescent="0.2">
      <c r="A239" s="87"/>
      <c r="B239" s="60" t="s">
        <v>159</v>
      </c>
      <c r="C239" s="24"/>
    </row>
    <row r="240" spans="1:3" s="22" customFormat="1" ht="14.25" customHeight="1" x14ac:dyDescent="0.2">
      <c r="A240" s="87"/>
      <c r="B240" s="60" t="s">
        <v>156</v>
      </c>
      <c r="C240" s="25"/>
    </row>
    <row r="241" spans="1:3" s="23" customFormat="1" ht="35.25" customHeight="1" x14ac:dyDescent="0.2">
      <c r="A241" s="87" t="s">
        <v>157</v>
      </c>
      <c r="B241" s="60" t="s">
        <v>158</v>
      </c>
      <c r="C241" s="24"/>
    </row>
    <row r="242" spans="1:3" s="23" customFormat="1" ht="47.25" customHeight="1" x14ac:dyDescent="0.2">
      <c r="A242" s="87"/>
      <c r="B242" s="60" t="s">
        <v>257</v>
      </c>
      <c r="C242" s="24"/>
    </row>
    <row r="243" spans="1:3" s="23" customFormat="1" ht="24.75" customHeight="1" x14ac:dyDescent="0.2">
      <c r="A243" s="87"/>
      <c r="B243" s="60" t="s">
        <v>258</v>
      </c>
      <c r="C243" s="24"/>
    </row>
    <row r="244" spans="1:3" s="23" customFormat="1" ht="24.75" customHeight="1" x14ac:dyDescent="0.2">
      <c r="A244" s="87"/>
      <c r="B244" s="60" t="s">
        <v>259</v>
      </c>
      <c r="C244" s="24"/>
    </row>
    <row r="245" spans="1:3" s="23" customFormat="1" ht="48" customHeight="1" x14ac:dyDescent="0.2">
      <c r="A245" s="52" t="s">
        <v>203</v>
      </c>
      <c r="B245" s="60" t="s">
        <v>202</v>
      </c>
      <c r="C245" s="24"/>
    </row>
    <row r="246" spans="1:3" s="23" customFormat="1" ht="24.75" customHeight="1" x14ac:dyDescent="0.2">
      <c r="A246" s="84" t="s">
        <v>160</v>
      </c>
      <c r="B246" s="60" t="s">
        <v>161</v>
      </c>
      <c r="C246" s="24"/>
    </row>
    <row r="247" spans="1:3" s="22" customFormat="1" ht="23.25" customHeight="1" x14ac:dyDescent="0.2">
      <c r="A247" s="85"/>
      <c r="B247" s="60" t="s">
        <v>162</v>
      </c>
      <c r="C247" s="25"/>
    </row>
    <row r="248" spans="1:3" s="22" customFormat="1" ht="13.5" customHeight="1" x14ac:dyDescent="0.2">
      <c r="A248" s="86"/>
      <c r="B248" s="60" t="s">
        <v>163</v>
      </c>
      <c r="C248" s="25"/>
    </row>
    <row r="249" spans="1:3" s="22" customFormat="1" ht="22.9" customHeight="1" x14ac:dyDescent="0.2">
      <c r="A249" s="84" t="s">
        <v>204</v>
      </c>
      <c r="B249" s="60" t="s">
        <v>164</v>
      </c>
      <c r="C249" s="25"/>
    </row>
    <row r="250" spans="1:3" s="22" customFormat="1" ht="24.4" customHeight="1" x14ac:dyDescent="0.2">
      <c r="A250" s="85"/>
      <c r="B250" s="60" t="s">
        <v>205</v>
      </c>
      <c r="C250" s="25"/>
    </row>
    <row r="251" spans="1:3" s="22" customFormat="1" ht="24.75" customHeight="1" x14ac:dyDescent="0.2">
      <c r="A251" s="86"/>
      <c r="B251" s="60" t="s">
        <v>206</v>
      </c>
      <c r="C251" s="25"/>
    </row>
    <row r="252" spans="1:3" s="22" customFormat="1" ht="13.5" customHeight="1" x14ac:dyDescent="0.2">
      <c r="A252" s="84" t="s">
        <v>208</v>
      </c>
      <c r="B252" s="60" t="s">
        <v>207</v>
      </c>
      <c r="C252" s="25"/>
    </row>
    <row r="253" spans="1:3" s="22" customFormat="1" ht="12.75" customHeight="1" x14ac:dyDescent="0.2">
      <c r="A253" s="85"/>
      <c r="B253" s="60" t="s">
        <v>209</v>
      </c>
      <c r="C253" s="25"/>
    </row>
    <row r="254" spans="1:3" s="22" customFormat="1" ht="12.75" customHeight="1" x14ac:dyDescent="0.2">
      <c r="A254" s="85"/>
      <c r="B254" s="60" t="s">
        <v>165</v>
      </c>
      <c r="C254" s="25"/>
    </row>
    <row r="255" spans="1:3" s="22" customFormat="1" ht="12.75" customHeight="1" x14ac:dyDescent="0.2">
      <c r="A255" s="86"/>
      <c r="B255" s="60" t="s">
        <v>166</v>
      </c>
      <c r="C255" s="25"/>
    </row>
    <row r="256" spans="1:3" s="22" customFormat="1" ht="35.25" customHeight="1" x14ac:dyDescent="0.2">
      <c r="A256" s="59" t="s">
        <v>210</v>
      </c>
      <c r="B256" s="60" t="s">
        <v>211</v>
      </c>
      <c r="C256" s="25"/>
    </row>
    <row r="257" spans="1:3" s="23" customFormat="1" x14ac:dyDescent="0.2">
      <c r="A257" s="87" t="s">
        <v>147</v>
      </c>
      <c r="B257" s="21" t="s">
        <v>148</v>
      </c>
      <c r="C257" s="25"/>
    </row>
    <row r="258" spans="1:3" s="23" customFormat="1" x14ac:dyDescent="0.2">
      <c r="A258" s="87"/>
      <c r="B258" s="21" t="s">
        <v>149</v>
      </c>
      <c r="C258" s="24"/>
    </row>
    <row r="259" spans="1:3" s="23" customFormat="1" x14ac:dyDescent="0.2">
      <c r="A259" s="87"/>
      <c r="B259" s="26" t="s">
        <v>150</v>
      </c>
      <c r="C259" s="24"/>
    </row>
    <row r="260" spans="1:3" s="23" customFormat="1" ht="24" customHeight="1" x14ac:dyDescent="0.2">
      <c r="A260" s="61" t="s">
        <v>151</v>
      </c>
      <c r="B260" s="21" t="s">
        <v>152</v>
      </c>
      <c r="C260" s="24"/>
    </row>
    <row r="261" spans="1:3" s="23" customFormat="1" ht="22.5" customHeight="1" x14ac:dyDescent="0.2">
      <c r="A261" s="87" t="s">
        <v>153</v>
      </c>
      <c r="B261" s="21" t="s">
        <v>154</v>
      </c>
      <c r="C261" s="25"/>
    </row>
    <row r="262" spans="1:3" s="23" customFormat="1" x14ac:dyDescent="0.2">
      <c r="A262" s="87"/>
      <c r="B262" s="21" t="s">
        <v>155</v>
      </c>
      <c r="C262" s="25"/>
    </row>
    <row r="263" spans="1:3" s="22" customFormat="1" x14ac:dyDescent="0.2">
      <c r="A263" s="17"/>
      <c r="B263" s="32"/>
    </row>
    <row r="264" spans="1:3" ht="63.75" x14ac:dyDescent="0.2">
      <c r="A264" s="3"/>
      <c r="B264" s="19" t="s">
        <v>167</v>
      </c>
    </row>
    <row r="265" spans="1:3" x14ac:dyDescent="0.2">
      <c r="A265" s="3"/>
      <c r="B265" s="33"/>
    </row>
  </sheetData>
  <mergeCells count="28">
    <mergeCell ref="A155:A157"/>
    <mergeCell ref="A158:A164"/>
    <mergeCell ref="A216:A218"/>
    <mergeCell ref="A219:A222"/>
    <mergeCell ref="A171:A175"/>
    <mergeCell ref="A261:A262"/>
    <mergeCell ref="A249:A251"/>
    <mergeCell ref="A252:A255"/>
    <mergeCell ref="A238:A240"/>
    <mergeCell ref="A241:A244"/>
    <mergeCell ref="A246:A248"/>
    <mergeCell ref="A257:A259"/>
    <mergeCell ref="A227:A229"/>
    <mergeCell ref="A230:A233"/>
    <mergeCell ref="A192:A198"/>
    <mergeCell ref="A203:A211"/>
    <mergeCell ref="A176:A178"/>
    <mergeCell ref="A179:A185"/>
    <mergeCell ref="A7:A29"/>
    <mergeCell ref="A149:A154"/>
    <mergeCell ref="A101:A105"/>
    <mergeCell ref="A106:A125"/>
    <mergeCell ref="A130:A142"/>
    <mergeCell ref="A30:A34"/>
    <mergeCell ref="A71:A91"/>
    <mergeCell ref="A92:A96"/>
    <mergeCell ref="A39:A61"/>
    <mergeCell ref="A62:A66"/>
  </mergeCells>
  <pageMargins left="0.70866141732283472" right="0.70866141732283472" top="0.74803149606299213" bottom="0.74803149606299213" header="0.31496062992125984" footer="0.31496062992125984"/>
  <pageSetup paperSize="9" scale="94"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theme="6" tint="0.59999389629810485"/>
  </sheetPr>
  <dimension ref="B1:G28"/>
  <sheetViews>
    <sheetView showGridLines="0" zoomScaleNormal="100" workbookViewId="0"/>
  </sheetViews>
  <sheetFormatPr defaultColWidth="9.140625" defaultRowHeight="15" x14ac:dyDescent="0.25"/>
  <cols>
    <col min="1" max="1" width="1.85546875" customWidth="1"/>
    <col min="2" max="2" width="7.7109375" customWidth="1"/>
    <col min="3" max="3" width="18.7109375" customWidth="1"/>
    <col min="4" max="4" width="19.7109375" customWidth="1"/>
    <col min="5" max="5" width="22" customWidth="1"/>
    <col min="6" max="6" width="23" customWidth="1"/>
    <col min="7" max="7" width="5.140625" customWidth="1"/>
    <col min="8" max="8" width="28.5703125" customWidth="1"/>
    <col min="9" max="9" width="11.28515625" customWidth="1"/>
  </cols>
  <sheetData>
    <row r="1" spans="2:7" x14ac:dyDescent="0.25">
      <c r="B1" s="11"/>
      <c r="C1" s="82"/>
      <c r="D1" s="82"/>
      <c r="E1" s="82"/>
      <c r="F1" s="82"/>
      <c r="G1" s="82"/>
    </row>
    <row r="2" spans="2:7" s="22" customFormat="1" ht="15.75" customHeight="1" x14ac:dyDescent="0.25">
      <c r="B2" s="101" t="s">
        <v>50</v>
      </c>
      <c r="C2" s="101"/>
      <c r="D2" s="101"/>
      <c r="E2" s="101"/>
    </row>
    <row r="3" spans="2:7" s="22" customFormat="1" ht="15.75" x14ac:dyDescent="0.25">
      <c r="B3" s="36"/>
      <c r="C3" s="36"/>
      <c r="D3" s="36"/>
    </row>
    <row r="4" spans="2:7" s="22" customFormat="1" ht="13.5" customHeight="1" x14ac:dyDescent="0.2">
      <c r="B4" s="103" t="s">
        <v>51</v>
      </c>
      <c r="C4" s="103"/>
      <c r="D4" s="37"/>
      <c r="E4" s="37"/>
    </row>
    <row r="5" spans="2:7" s="41" customFormat="1" ht="55.5" customHeight="1" x14ac:dyDescent="0.25">
      <c r="B5" s="102" t="s">
        <v>81</v>
      </c>
      <c r="C5" s="102"/>
      <c r="D5" s="102"/>
      <c r="E5" s="102"/>
      <c r="F5" s="102"/>
    </row>
    <row r="6" spans="2:7" s="41" customFormat="1" ht="40.5" customHeight="1" x14ac:dyDescent="0.25">
      <c r="B6" s="102" t="s">
        <v>225</v>
      </c>
      <c r="C6" s="102"/>
      <c r="D6" s="102"/>
      <c r="E6" s="102"/>
      <c r="F6" s="102"/>
      <c r="G6" s="102"/>
    </row>
    <row r="7" spans="2:7" s="41" customFormat="1" ht="15.95" customHeight="1" x14ac:dyDescent="0.25">
      <c r="B7" s="102" t="s">
        <v>68</v>
      </c>
      <c r="C7" s="102"/>
      <c r="D7" s="102"/>
      <c r="E7" s="102"/>
      <c r="F7" s="102"/>
      <c r="G7" s="102"/>
    </row>
    <row r="8" spans="2:7" s="41" customFormat="1" ht="15.95" customHeight="1" x14ac:dyDescent="0.25">
      <c r="B8" s="42" t="s">
        <v>82</v>
      </c>
      <c r="C8" s="43"/>
      <c r="D8" s="43"/>
      <c r="E8" s="43"/>
      <c r="F8" s="43"/>
      <c r="G8" s="43"/>
    </row>
    <row r="9" spans="2:7" s="41" customFormat="1" ht="71.25" customHeight="1" x14ac:dyDescent="0.25">
      <c r="B9" s="102" t="s">
        <v>69</v>
      </c>
      <c r="C9" s="102"/>
      <c r="D9" s="102"/>
      <c r="E9" s="102"/>
      <c r="F9" s="102"/>
      <c r="G9" s="102"/>
    </row>
    <row r="10" spans="2:7" s="41" customFormat="1" ht="15" customHeight="1" x14ac:dyDescent="0.25">
      <c r="B10" s="42" t="s">
        <v>67</v>
      </c>
      <c r="C10" s="43"/>
      <c r="D10" s="43"/>
      <c r="E10" s="43"/>
      <c r="F10" s="43"/>
    </row>
    <row r="11" spans="2:7" ht="15.75" thickBot="1" x14ac:dyDescent="0.3">
      <c r="B11" s="11"/>
      <c r="C11" s="82"/>
      <c r="D11" s="82"/>
      <c r="E11" s="82"/>
      <c r="F11" s="82"/>
      <c r="G11" s="82"/>
    </row>
    <row r="12" spans="2:7" ht="25.5" customHeight="1" x14ac:dyDescent="0.25">
      <c r="B12" s="13" t="s">
        <v>52</v>
      </c>
      <c r="C12" s="98" t="s">
        <v>217</v>
      </c>
      <c r="D12" s="99"/>
      <c r="E12" s="100"/>
      <c r="F12" s="47" t="s">
        <v>80</v>
      </c>
      <c r="G12" s="46"/>
    </row>
    <row r="13" spans="2:7" ht="28.5" customHeight="1" x14ac:dyDescent="0.25">
      <c r="B13" s="14" t="s">
        <v>79</v>
      </c>
      <c r="C13" s="15" t="s">
        <v>10</v>
      </c>
      <c r="D13" s="15" t="s">
        <v>11</v>
      </c>
      <c r="E13" s="15" t="s">
        <v>12</v>
      </c>
      <c r="F13" s="15" t="s">
        <v>13</v>
      </c>
      <c r="G13" s="34" t="s">
        <v>14</v>
      </c>
    </row>
    <row r="14" spans="2:7" ht="16.5" customHeight="1" x14ac:dyDescent="0.25">
      <c r="B14" s="91" t="s">
        <v>0</v>
      </c>
      <c r="C14" s="16"/>
      <c r="D14" s="16"/>
      <c r="E14" s="16"/>
      <c r="F14" s="16"/>
      <c r="G14" s="35"/>
    </row>
    <row r="15" spans="2:7" ht="61.5" customHeight="1" x14ac:dyDescent="0.25">
      <c r="B15" s="91"/>
      <c r="C15" s="93" t="s">
        <v>227</v>
      </c>
      <c r="D15" s="93"/>
      <c r="E15" s="96"/>
      <c r="F15" s="96"/>
      <c r="G15" s="97"/>
    </row>
    <row r="16" spans="2:7" ht="16.5" customHeight="1" x14ac:dyDescent="0.25">
      <c r="B16" s="91" t="s">
        <v>5</v>
      </c>
      <c r="C16" s="16"/>
      <c r="D16" s="16"/>
      <c r="E16" s="16"/>
      <c r="F16" s="16"/>
      <c r="G16" s="35"/>
    </row>
    <row r="17" spans="2:7" ht="61.5" customHeight="1" x14ac:dyDescent="0.25">
      <c r="B17" s="91"/>
      <c r="C17" s="93" t="s">
        <v>227</v>
      </c>
      <c r="D17" s="93"/>
      <c r="E17" s="96"/>
      <c r="F17" s="96"/>
      <c r="G17" s="97"/>
    </row>
    <row r="18" spans="2:7" ht="16.5" customHeight="1" x14ac:dyDescent="0.25">
      <c r="B18" s="91" t="s">
        <v>6</v>
      </c>
      <c r="C18" s="16"/>
      <c r="D18" s="16"/>
      <c r="E18" s="16"/>
      <c r="F18" s="16"/>
      <c r="G18" s="35"/>
    </row>
    <row r="19" spans="2:7" ht="61.5" customHeight="1" thickBot="1" x14ac:dyDescent="0.3">
      <c r="B19" s="92"/>
      <c r="C19" s="93" t="s">
        <v>227</v>
      </c>
      <c r="D19" s="93"/>
      <c r="E19" s="94"/>
      <c r="F19" s="94"/>
      <c r="G19" s="95"/>
    </row>
    <row r="20" spans="2:7" ht="15.75" thickBot="1" x14ac:dyDescent="0.3"/>
    <row r="21" spans="2:7" ht="25.5" customHeight="1" x14ac:dyDescent="0.25">
      <c r="B21" s="13" t="s">
        <v>53</v>
      </c>
      <c r="C21" s="98" t="s">
        <v>212</v>
      </c>
      <c r="D21" s="99"/>
      <c r="E21" s="100"/>
      <c r="F21" s="47" t="s">
        <v>80</v>
      </c>
      <c r="G21" s="46"/>
    </row>
    <row r="22" spans="2:7" ht="28.5" customHeight="1" x14ac:dyDescent="0.25">
      <c r="B22" s="14" t="s">
        <v>79</v>
      </c>
      <c r="C22" s="15" t="s">
        <v>10</v>
      </c>
      <c r="D22" s="15" t="s">
        <v>11</v>
      </c>
      <c r="E22" s="15" t="s">
        <v>12</v>
      </c>
      <c r="F22" s="15" t="s">
        <v>13</v>
      </c>
      <c r="G22" s="34" t="s">
        <v>14</v>
      </c>
    </row>
    <row r="23" spans="2:7" ht="16.5" customHeight="1" x14ac:dyDescent="0.25">
      <c r="B23" s="91" t="s">
        <v>0</v>
      </c>
      <c r="C23" s="16"/>
      <c r="D23" s="16"/>
      <c r="E23" s="16"/>
      <c r="F23" s="16"/>
      <c r="G23" s="35"/>
    </row>
    <row r="24" spans="2:7" ht="61.5" customHeight="1" x14ac:dyDescent="0.25">
      <c r="B24" s="91"/>
      <c r="C24" s="93" t="s">
        <v>227</v>
      </c>
      <c r="D24" s="93"/>
      <c r="E24" s="96"/>
      <c r="F24" s="96"/>
      <c r="G24" s="97"/>
    </row>
    <row r="25" spans="2:7" ht="16.5" customHeight="1" x14ac:dyDescent="0.25">
      <c r="B25" s="91" t="s">
        <v>5</v>
      </c>
      <c r="C25" s="16"/>
      <c r="D25" s="16"/>
      <c r="E25" s="16"/>
      <c r="F25" s="16"/>
      <c r="G25" s="35"/>
    </row>
    <row r="26" spans="2:7" ht="61.5" customHeight="1" x14ac:dyDescent="0.25">
      <c r="B26" s="91"/>
      <c r="C26" s="93" t="s">
        <v>227</v>
      </c>
      <c r="D26" s="93"/>
      <c r="E26" s="96"/>
      <c r="F26" s="96"/>
      <c r="G26" s="97"/>
    </row>
    <row r="27" spans="2:7" ht="16.5" customHeight="1" x14ac:dyDescent="0.25">
      <c r="B27" s="91" t="s">
        <v>6</v>
      </c>
      <c r="C27" s="16"/>
      <c r="D27" s="16"/>
      <c r="E27" s="16"/>
      <c r="F27" s="16"/>
      <c r="G27" s="35"/>
    </row>
    <row r="28" spans="2:7" ht="61.5" customHeight="1" thickBot="1" x14ac:dyDescent="0.3">
      <c r="B28" s="92"/>
      <c r="C28" s="93" t="s">
        <v>227</v>
      </c>
      <c r="D28" s="93"/>
      <c r="E28" s="94"/>
      <c r="F28" s="94"/>
      <c r="G28" s="95"/>
    </row>
  </sheetData>
  <mergeCells count="28">
    <mergeCell ref="C1:G1"/>
    <mergeCell ref="C11:G11"/>
    <mergeCell ref="B2:E2"/>
    <mergeCell ref="B5:F5"/>
    <mergeCell ref="B4:C4"/>
    <mergeCell ref="B7:G7"/>
    <mergeCell ref="B6:G6"/>
    <mergeCell ref="B9:G9"/>
    <mergeCell ref="C12:E12"/>
    <mergeCell ref="B18:B19"/>
    <mergeCell ref="C19:D19"/>
    <mergeCell ref="E19:G19"/>
    <mergeCell ref="C21:E21"/>
    <mergeCell ref="B14:B15"/>
    <mergeCell ref="C15:D15"/>
    <mergeCell ref="E15:G15"/>
    <mergeCell ref="B16:B17"/>
    <mergeCell ref="C17:D17"/>
    <mergeCell ref="E17:G17"/>
    <mergeCell ref="B27:B28"/>
    <mergeCell ref="C28:D28"/>
    <mergeCell ref="E28:G28"/>
    <mergeCell ref="B23:B24"/>
    <mergeCell ref="C24:D24"/>
    <mergeCell ref="E24:G24"/>
    <mergeCell ref="B25:B26"/>
    <mergeCell ref="C26:D26"/>
    <mergeCell ref="E26:G26"/>
  </mergeCells>
  <pageMargins left="0.25" right="0.25" top="0.75" bottom="0.75" header="0.3" footer="0.3"/>
  <pageSetup paperSize="9" orientation="portrait" horizontalDpi="1200" verticalDpi="12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theme="6" tint="0.59999389629810485"/>
  </sheetPr>
  <dimension ref="B1:G24"/>
  <sheetViews>
    <sheetView showGridLines="0" zoomScaleNormal="100" workbookViewId="0"/>
  </sheetViews>
  <sheetFormatPr defaultColWidth="9.140625" defaultRowHeight="15" x14ac:dyDescent="0.25"/>
  <cols>
    <col min="1" max="1" width="1.85546875" customWidth="1"/>
    <col min="2" max="2" width="7.7109375" customWidth="1"/>
    <col min="3" max="3" width="18.7109375" customWidth="1"/>
    <col min="4" max="4" width="19.7109375" customWidth="1"/>
    <col min="5" max="5" width="22" customWidth="1"/>
    <col min="6" max="6" width="23" customWidth="1"/>
    <col min="7" max="7" width="5.140625" customWidth="1"/>
    <col min="8" max="8" width="28.5703125" customWidth="1"/>
    <col min="9" max="9" width="11.28515625" customWidth="1"/>
  </cols>
  <sheetData>
    <row r="1" spans="2:7" x14ac:dyDescent="0.25">
      <c r="B1" s="11"/>
      <c r="C1" s="82"/>
      <c r="D1" s="82"/>
      <c r="E1" s="82"/>
      <c r="F1" s="82"/>
      <c r="G1" s="82"/>
    </row>
    <row r="2" spans="2:7" s="22" customFormat="1" ht="15.75" customHeight="1" x14ac:dyDescent="0.25">
      <c r="B2" s="101" t="s">
        <v>76</v>
      </c>
      <c r="C2" s="101"/>
      <c r="D2" s="101"/>
      <c r="E2" s="101"/>
    </row>
    <row r="3" spans="2:7" s="22" customFormat="1" ht="15.75" x14ac:dyDescent="0.25">
      <c r="B3" s="36"/>
      <c r="C3" s="36"/>
      <c r="D3" s="36"/>
    </row>
    <row r="4" spans="2:7" s="22" customFormat="1" ht="13.5" customHeight="1" x14ac:dyDescent="0.2">
      <c r="B4" s="103" t="s">
        <v>51</v>
      </c>
      <c r="C4" s="103"/>
      <c r="D4" s="38"/>
      <c r="E4" s="38"/>
    </row>
    <row r="5" spans="2:7" s="41" customFormat="1" ht="42" customHeight="1" x14ac:dyDescent="0.25">
      <c r="B5" s="102" t="s">
        <v>218</v>
      </c>
      <c r="C5" s="102"/>
      <c r="D5" s="102"/>
      <c r="E5" s="102"/>
      <c r="F5" s="102"/>
    </row>
    <row r="6" spans="2:7" s="41" customFormat="1" ht="175.5" customHeight="1" x14ac:dyDescent="0.25">
      <c r="C6" s="107" t="s">
        <v>77</v>
      </c>
      <c r="D6" s="107"/>
      <c r="E6" s="107"/>
      <c r="F6" s="107"/>
    </row>
    <row r="7" spans="2:7" s="41" customFormat="1" ht="15" customHeight="1" x14ac:dyDescent="0.25">
      <c r="B7" s="102" t="s">
        <v>221</v>
      </c>
      <c r="C7" s="102"/>
      <c r="D7" s="102"/>
      <c r="E7" s="102"/>
      <c r="F7" s="102"/>
      <c r="G7" s="102"/>
    </row>
    <row r="8" spans="2:7" s="41" customFormat="1" ht="29.25" customHeight="1" x14ac:dyDescent="0.25">
      <c r="B8" s="102" t="s">
        <v>220</v>
      </c>
      <c r="C8" s="102"/>
      <c r="D8" s="102"/>
      <c r="E8" s="102"/>
      <c r="F8" s="102"/>
      <c r="G8" s="45"/>
    </row>
    <row r="9" spans="2:7" s="41" customFormat="1" ht="42" customHeight="1" x14ac:dyDescent="0.25">
      <c r="B9" s="102" t="s">
        <v>219</v>
      </c>
      <c r="C9" s="102"/>
      <c r="D9" s="102"/>
      <c r="E9" s="102"/>
      <c r="F9" s="102"/>
      <c r="G9" s="63"/>
    </row>
    <row r="10" spans="2:7" s="41" customFormat="1" ht="15" customHeight="1" x14ac:dyDescent="0.25">
      <c r="B10" s="102" t="s">
        <v>223</v>
      </c>
      <c r="C10" s="102"/>
      <c r="D10" s="102"/>
      <c r="E10" s="102"/>
      <c r="F10" s="102"/>
      <c r="G10" s="43"/>
    </row>
    <row r="11" spans="2:7" s="41" customFormat="1" ht="15.95" customHeight="1" x14ac:dyDescent="0.25">
      <c r="B11" s="102" t="s">
        <v>222</v>
      </c>
      <c r="C11" s="102"/>
      <c r="D11" s="102"/>
      <c r="E11" s="102"/>
      <c r="F11" s="102"/>
      <c r="G11" s="102"/>
    </row>
    <row r="12" spans="2:7" s="41" customFormat="1" ht="28.5" customHeight="1" x14ac:dyDescent="0.25">
      <c r="B12" s="102" t="s">
        <v>224</v>
      </c>
      <c r="C12" s="102"/>
      <c r="D12" s="102"/>
      <c r="E12" s="102"/>
      <c r="F12" s="102"/>
      <c r="G12" s="102"/>
    </row>
    <row r="13" spans="2:7" ht="15.75" thickBot="1" x14ac:dyDescent="0.3">
      <c r="B13" s="11"/>
      <c r="C13" s="82"/>
      <c r="D13" s="82"/>
      <c r="E13" s="82"/>
      <c r="F13" s="82"/>
      <c r="G13" s="82"/>
    </row>
    <row r="14" spans="2:7" ht="25.5" customHeight="1" x14ac:dyDescent="0.25">
      <c r="B14" s="108" t="s">
        <v>217</v>
      </c>
      <c r="C14" s="99"/>
      <c r="D14" s="99"/>
      <c r="E14" s="99"/>
      <c r="F14" s="99"/>
      <c r="G14" s="109"/>
    </row>
    <row r="15" spans="2:7" ht="17.25" customHeight="1" x14ac:dyDescent="0.25">
      <c r="B15" s="110" t="s">
        <v>78</v>
      </c>
      <c r="C15" s="111"/>
      <c r="D15" s="111"/>
      <c r="E15" s="111"/>
      <c r="F15" s="111"/>
      <c r="G15" s="112"/>
    </row>
    <row r="16" spans="2:7" ht="16.5" customHeight="1" x14ac:dyDescent="0.25">
      <c r="B16" s="113"/>
      <c r="C16" s="114"/>
      <c r="D16" s="114"/>
      <c r="E16" s="114"/>
      <c r="F16" s="114"/>
      <c r="G16" s="115"/>
    </row>
    <row r="17" spans="2:7" ht="16.5" customHeight="1" x14ac:dyDescent="0.25">
      <c r="B17" s="113"/>
      <c r="C17" s="114"/>
      <c r="D17" s="114"/>
      <c r="E17" s="114"/>
      <c r="F17" s="114"/>
      <c r="G17" s="115"/>
    </row>
    <row r="18" spans="2:7" ht="16.5" customHeight="1" thickBot="1" x14ac:dyDescent="0.3">
      <c r="B18" s="104"/>
      <c r="C18" s="105"/>
      <c r="D18" s="105"/>
      <c r="E18" s="105"/>
      <c r="F18" s="105"/>
      <c r="G18" s="106"/>
    </row>
    <row r="19" spans="2:7" ht="15.75" thickBot="1" x14ac:dyDescent="0.3"/>
    <row r="20" spans="2:7" ht="26.25" customHeight="1" x14ac:dyDescent="0.25">
      <c r="B20" s="108" t="s">
        <v>212</v>
      </c>
      <c r="C20" s="99"/>
      <c r="D20" s="99"/>
      <c r="E20" s="99"/>
      <c r="F20" s="99"/>
      <c r="G20" s="109"/>
    </row>
    <row r="21" spans="2:7" x14ac:dyDescent="0.25">
      <c r="B21" s="110" t="s">
        <v>78</v>
      </c>
      <c r="C21" s="111"/>
      <c r="D21" s="111"/>
      <c r="E21" s="111"/>
      <c r="F21" s="111"/>
      <c r="G21" s="112"/>
    </row>
    <row r="22" spans="2:7" x14ac:dyDescent="0.25">
      <c r="B22" s="113"/>
      <c r="C22" s="114"/>
      <c r="D22" s="114"/>
      <c r="E22" s="114"/>
      <c r="F22" s="114"/>
      <c r="G22" s="115"/>
    </row>
    <row r="23" spans="2:7" x14ac:dyDescent="0.25">
      <c r="B23" s="113"/>
      <c r="C23" s="114"/>
      <c r="D23" s="114"/>
      <c r="E23" s="114"/>
      <c r="F23" s="114"/>
      <c r="G23" s="115"/>
    </row>
    <row r="24" spans="2:7" ht="15.75" thickBot="1" x14ac:dyDescent="0.3">
      <c r="B24" s="104"/>
      <c r="C24" s="105"/>
      <c r="D24" s="105"/>
      <c r="E24" s="105"/>
      <c r="F24" s="105"/>
      <c r="G24" s="106"/>
    </row>
  </sheetData>
  <mergeCells count="22">
    <mergeCell ref="B24:G24"/>
    <mergeCell ref="B10:F10"/>
    <mergeCell ref="B12:G12"/>
    <mergeCell ref="C6:F6"/>
    <mergeCell ref="B14:G14"/>
    <mergeCell ref="B15:G15"/>
    <mergeCell ref="B16:G16"/>
    <mergeCell ref="B17:G17"/>
    <mergeCell ref="B20:G20"/>
    <mergeCell ref="B21:G21"/>
    <mergeCell ref="B22:G22"/>
    <mergeCell ref="B23:G23"/>
    <mergeCell ref="C13:G13"/>
    <mergeCell ref="B18:G18"/>
    <mergeCell ref="B11:G11"/>
    <mergeCell ref="B8:F8"/>
    <mergeCell ref="B9:F9"/>
    <mergeCell ref="C1:G1"/>
    <mergeCell ref="B2:E2"/>
    <mergeCell ref="B4:C4"/>
    <mergeCell ref="B5:F5"/>
    <mergeCell ref="B7:G7"/>
  </mergeCells>
  <pageMargins left="0.25" right="0.25" top="0.75" bottom="0.75" header="0.3" footer="0.3"/>
  <pageSetup paperSize="9" orientation="portrait"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4</vt:i4>
      </vt:variant>
      <vt:variant>
        <vt:lpstr>Imenovani rasponi</vt:lpstr>
      </vt:variant>
      <vt:variant>
        <vt:i4>1</vt:i4>
      </vt:variant>
    </vt:vector>
  </HeadingPairs>
  <TitlesOfParts>
    <vt:vector size="5" baseType="lpstr">
      <vt:lpstr>Troškovnik</vt:lpstr>
      <vt:lpstr>Tražene specifikacije</vt:lpstr>
      <vt:lpstr>Ponuđene specifikacije</vt:lpstr>
      <vt:lpstr>Dokaz WIFI4EU uvjeta</vt:lpstr>
      <vt:lpstr>'Tražene specifikacije'!Podrucje_ispisa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Korisnik</dc:creator>
  <cp:lastModifiedBy>Windows User</cp:lastModifiedBy>
  <cp:lastPrinted>2018-05-22T12:35:07Z</cp:lastPrinted>
  <dcterms:created xsi:type="dcterms:W3CDTF">2017-04-13T07:23:03Z</dcterms:created>
  <dcterms:modified xsi:type="dcterms:W3CDTF">2019-10-22T10:14:59Z</dcterms:modified>
</cp:coreProperties>
</file>