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19\2-Nerazvrstane ceste\"/>
    </mc:Choice>
  </mc:AlternateContent>
  <xr:revisionPtr revIDLastSave="0" documentId="8_{C690F006-8790-4751-9C0D-C9A31B3234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4" i="1"/>
  <c r="F15" i="1"/>
  <c r="F16" i="1"/>
  <c r="F17" i="1"/>
  <c r="F18" i="1"/>
  <c r="F25" i="1" l="1"/>
  <c r="F24" i="1"/>
  <c r="F23" i="1"/>
  <c r="F22" i="1"/>
  <c r="F21" i="1"/>
  <c r="F12" i="1"/>
  <c r="C29" i="1" s="1"/>
  <c r="F26" i="1" l="1"/>
  <c r="C31" i="1" s="1"/>
  <c r="F19" i="1"/>
  <c r="C30" i="1" s="1"/>
  <c r="C32" i="1" s="1"/>
  <c r="C33" i="1" s="1"/>
  <c r="C34" i="1" s="1"/>
</calcChain>
</file>

<file path=xl/sharedStrings.xml><?xml version="1.0" encoding="utf-8"?>
<sst xmlns="http://schemas.openxmlformats.org/spreadsheetml/2006/main" count="75" uniqueCount="37">
  <si>
    <t>OPIS TROŠKA</t>
  </si>
  <si>
    <t>JM</t>
  </si>
  <si>
    <t>KOLIČINA</t>
  </si>
  <si>
    <t>JEDINIČNA CIJENA</t>
  </si>
  <si>
    <t>UKUPNO</t>
  </si>
  <si>
    <t>1.</t>
  </si>
  <si>
    <t>2.</t>
  </si>
  <si>
    <t>3.</t>
  </si>
  <si>
    <t>m2</t>
  </si>
  <si>
    <t>4.</t>
  </si>
  <si>
    <t>m1</t>
  </si>
  <si>
    <t>m3</t>
  </si>
  <si>
    <t>REKAPITULACIJA</t>
  </si>
  <si>
    <r>
      <t xml:space="preserve">TROŠKOVNIK- </t>
    </r>
    <r>
      <rPr>
        <i/>
        <sz val="11"/>
        <color rgb="FF000000"/>
        <rFont val="Liberation Sans"/>
        <family val="2"/>
        <charset val="238"/>
      </rPr>
      <t>Pojačano održavanje nerazvrstanih cesta na području općine Žakanje</t>
    </r>
  </si>
  <si>
    <t>Mjesto i datum</t>
  </si>
  <si>
    <t>M.P.</t>
  </si>
  <si>
    <t xml:space="preserve">Čišćenje i špricanje asfalta </t>
  </si>
  <si>
    <t>Dobava i ugradnja pješćanog materijala za bankine širine 50 cm nakon završenog asfaltiranja</t>
  </si>
  <si>
    <t xml:space="preserve">1. </t>
  </si>
  <si>
    <t>Nabavka, doprema i ugradnja asfalta AB 11 debljine sloja 4 cm.</t>
  </si>
  <si>
    <t>BRIHOVO-Zaseok Žuške- 610 m</t>
  </si>
  <si>
    <t>Podravnanje BNS 16</t>
  </si>
  <si>
    <t>t</t>
  </si>
  <si>
    <t>5.</t>
  </si>
  <si>
    <t>Zarezivanje spojeva asfalta sa vađenjem i odvozom viška materijala</t>
  </si>
  <si>
    <t>paušal</t>
  </si>
  <si>
    <t>BUBNJARCI- odvojak od željezničke stanice- 180 m</t>
  </si>
  <si>
    <t>BUBNJARCI- odvojak Dolinar- 180 m</t>
  </si>
  <si>
    <t>Brihovo-Zaseok Žuške</t>
  </si>
  <si>
    <t>Bubnjarci- odvojak od željezničke stanice</t>
  </si>
  <si>
    <t>Bubnjarci- odvojak Dolinar</t>
  </si>
  <si>
    <t>PDV</t>
  </si>
  <si>
    <t>Potpis ovlaštene osobe</t>
  </si>
  <si>
    <t>Ugradnja kamena 0-30 (300 x 1,2 x 0,4)</t>
  </si>
  <si>
    <t>6.</t>
  </si>
  <si>
    <t>7.</t>
  </si>
  <si>
    <t xml:space="preserve">Iskop kofera uz nerazvrstanu cestu i odvoz na deponiju do 300 m (300 x 1,2 x 0,4)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</si>
</sst>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n-41A];[Red]&quot;-&quot;#,##0.00&quot; &quot;[$kn-41A]"/>
    <numFmt numFmtId="165" formatCode="#,##0.00\ _k_n"/>
  </numFmts>
  <fonts count="7" x14ac:knownFonts="1">
    <font>
      <sz val="11"/>
      <color rgb="FF000000"/>
      <name val="Liberation Sans"/>
      <family val="2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b/>
      <sz val="14"/>
      <color rgb="FF000000"/>
      <name val="Liberation Sans"/>
      <family val="2"/>
      <charset val="238"/>
    </font>
    <font>
      <i/>
      <sz val="11"/>
      <color rgb="FF000000"/>
      <name val="Liberation Sans"/>
      <family val="2"/>
      <charset val="238"/>
    </font>
    <font>
      <b/>
      <sz val="11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FE7F5"/>
        <bgColor rgb="FFCFE7F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CFE7F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6" fillId="0" borderId="0" xfId="0" applyFont="1"/>
    <xf numFmtId="0" fontId="4" fillId="0" borderId="0" xfId="0" applyFont="1"/>
    <xf numFmtId="4" fontId="6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0" fontId="0" fillId="0" borderId="4" xfId="0" applyBorder="1" applyAlignment="1">
      <alignment wrapText="1"/>
    </xf>
    <xf numFmtId="0" fontId="0" fillId="0" borderId="0" xfId="0" applyFont="1"/>
    <xf numFmtId="0" fontId="0" fillId="0" borderId="4" xfId="0" applyFont="1" applyBorder="1"/>
    <xf numFmtId="4" fontId="0" fillId="0" borderId="4" xfId="0" applyNumberFormat="1" applyFont="1" applyBorder="1"/>
    <xf numFmtId="0" fontId="0" fillId="5" borderId="0" xfId="0" applyFont="1" applyFill="1"/>
    <xf numFmtId="0" fontId="6" fillId="3" borderId="6" xfId="0" applyFont="1" applyFill="1" applyBorder="1"/>
    <xf numFmtId="0" fontId="6" fillId="3" borderId="7" xfId="0" applyFont="1" applyFill="1" applyBorder="1"/>
    <xf numFmtId="4" fontId="6" fillId="3" borderId="8" xfId="0" applyNumberFormat="1" applyFont="1" applyFill="1" applyBorder="1"/>
    <xf numFmtId="0" fontId="0" fillId="0" borderId="9" xfId="0" applyBorder="1" applyAlignment="1">
      <alignment wrapText="1"/>
    </xf>
    <xf numFmtId="0" fontId="0" fillId="0" borderId="9" xfId="0" applyFont="1" applyBorder="1"/>
    <xf numFmtId="4" fontId="0" fillId="0" borderId="9" xfId="0" applyNumberFormat="1" applyFont="1" applyBorder="1"/>
    <xf numFmtId="0" fontId="6" fillId="4" borderId="6" xfId="0" applyFont="1" applyFill="1" applyBorder="1"/>
    <xf numFmtId="0" fontId="6" fillId="4" borderId="7" xfId="0" applyFont="1" applyFill="1" applyBorder="1" applyAlignment="1">
      <alignment wrapText="1"/>
    </xf>
    <xf numFmtId="0" fontId="6" fillId="4" borderId="7" xfId="0" applyFont="1" applyFill="1" applyBorder="1"/>
    <xf numFmtId="4" fontId="6" fillId="4" borderId="8" xfId="0" applyNumberFormat="1" applyFont="1" applyFill="1" applyBorder="1"/>
    <xf numFmtId="0" fontId="0" fillId="0" borderId="9" xfId="0" applyFont="1" applyFill="1" applyBorder="1"/>
    <xf numFmtId="0" fontId="6" fillId="6" borderId="0" xfId="0" applyFont="1" applyFill="1"/>
    <xf numFmtId="4" fontId="6" fillId="6" borderId="0" xfId="0" applyNumberFormat="1" applyFont="1" applyFill="1"/>
    <xf numFmtId="0" fontId="6" fillId="7" borderId="0" xfId="0" applyFont="1" applyFill="1"/>
    <xf numFmtId="4" fontId="6" fillId="7" borderId="0" xfId="0" applyNumberFormat="1" applyFont="1" applyFill="1"/>
    <xf numFmtId="0" fontId="0" fillId="0" borderId="10" xfId="0" applyFill="1" applyBorder="1"/>
    <xf numFmtId="0" fontId="0" fillId="0" borderId="10" xfId="0" applyFill="1" applyBorder="1" applyAlignment="1">
      <alignment wrapText="1"/>
    </xf>
    <xf numFmtId="4" fontId="0" fillId="0" borderId="10" xfId="0" applyNumberFormat="1" applyFill="1" applyBorder="1"/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1" xfId="0" applyBorder="1"/>
    <xf numFmtId="0" fontId="0" fillId="0" borderId="0" xfId="0" applyFill="1" applyBorder="1" applyAlignment="1">
      <alignment horizontal="right" wrapText="1"/>
    </xf>
    <xf numFmtId="0" fontId="0" fillId="0" borderId="11" xfId="0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8" borderId="12" xfId="0" applyFill="1" applyBorder="1"/>
    <xf numFmtId="0" fontId="0" fillId="8" borderId="13" xfId="0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165" fontId="5" fillId="0" borderId="3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</cellXfs>
  <cellStyles count="5">
    <cellStyle name="Heading" xfId="1" xr:uid="{00000000-0005-0000-0000-000000000000}"/>
    <cellStyle name="Heading1" xfId="2" xr:uid="{00000000-0005-0000-0000-000001000000}"/>
    <cellStyle name="Normalno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E21" sqref="E21:E25"/>
    </sheetView>
  </sheetViews>
  <sheetFormatPr defaultRowHeight="14.25" x14ac:dyDescent="0.2"/>
  <cols>
    <col min="1" max="1" width="3.375" customWidth="1"/>
    <col min="2" max="2" width="46.625" customWidth="1"/>
    <col min="3" max="3" width="6.625" customWidth="1"/>
    <col min="4" max="4" width="9.375" customWidth="1"/>
    <col min="5" max="5" width="10.625" customWidth="1"/>
    <col min="6" max="6" width="15.75" customWidth="1"/>
    <col min="7" max="7" width="10.625" customWidth="1"/>
    <col min="8" max="8" width="14" customWidth="1"/>
    <col min="9" max="9" width="14.125" customWidth="1"/>
    <col min="10" max="10" width="14.5" customWidth="1"/>
    <col min="11" max="1024" width="10.625" customWidth="1"/>
    <col min="1025" max="1025" width="9" customWidth="1"/>
  </cols>
  <sheetData>
    <row r="1" spans="1:6" ht="18" x14ac:dyDescent="0.2">
      <c r="B1" s="43" t="s">
        <v>13</v>
      </c>
      <c r="C1" s="43"/>
      <c r="D1" s="43"/>
      <c r="E1" s="43"/>
      <c r="F1" s="43"/>
    </row>
    <row r="2" spans="1:6" x14ac:dyDescent="0.2">
      <c r="E2" s="1"/>
    </row>
    <row r="3" spans="1:6" ht="28.5" x14ac:dyDescent="0.2">
      <c r="A3" s="2"/>
      <c r="B3" s="2" t="s">
        <v>0</v>
      </c>
      <c r="C3" s="2" t="s">
        <v>1</v>
      </c>
      <c r="D3" s="2" t="s">
        <v>2</v>
      </c>
      <c r="E3" s="3" t="s">
        <v>3</v>
      </c>
      <c r="F3" s="2" t="s">
        <v>4</v>
      </c>
    </row>
    <row r="4" spans="1:6" s="7" customFormat="1" ht="15" x14ac:dyDescent="0.2">
      <c r="A4" s="31" t="s">
        <v>20</v>
      </c>
      <c r="B4" s="31"/>
      <c r="C4" s="31"/>
      <c r="D4" s="31"/>
      <c r="E4" s="31"/>
      <c r="F4" s="32"/>
    </row>
    <row r="5" spans="1:6" x14ac:dyDescent="0.2">
      <c r="A5" s="4" t="s">
        <v>5</v>
      </c>
      <c r="B5" s="4" t="s">
        <v>16</v>
      </c>
      <c r="C5" s="4" t="s">
        <v>8</v>
      </c>
      <c r="D5" s="4">
        <v>1830</v>
      </c>
      <c r="E5" s="4"/>
      <c r="F5" s="5">
        <f t="shared" ref="F5:F9" si="0">D5*E5</f>
        <v>0</v>
      </c>
    </row>
    <row r="6" spans="1:6" ht="28.5" x14ac:dyDescent="0.2">
      <c r="A6" s="4" t="s">
        <v>6</v>
      </c>
      <c r="B6" s="6" t="s">
        <v>36</v>
      </c>
      <c r="C6" s="4" t="s">
        <v>11</v>
      </c>
      <c r="D6" s="4">
        <v>132</v>
      </c>
      <c r="E6" s="4"/>
      <c r="F6" s="5">
        <f t="shared" si="0"/>
        <v>0</v>
      </c>
    </row>
    <row r="7" spans="1:6" x14ac:dyDescent="0.2">
      <c r="A7" s="4" t="s">
        <v>7</v>
      </c>
      <c r="B7" s="6" t="s">
        <v>33</v>
      </c>
      <c r="C7" s="4" t="s">
        <v>11</v>
      </c>
      <c r="D7" s="4">
        <v>132</v>
      </c>
      <c r="E7" s="4"/>
      <c r="F7" s="5">
        <f t="shared" si="0"/>
        <v>0</v>
      </c>
    </row>
    <row r="8" spans="1:6" x14ac:dyDescent="0.2">
      <c r="A8" s="4" t="s">
        <v>9</v>
      </c>
      <c r="B8" s="6" t="s">
        <v>21</v>
      </c>
      <c r="C8" s="4" t="s">
        <v>22</v>
      </c>
      <c r="D8" s="4">
        <v>91.5</v>
      </c>
      <c r="E8" s="4"/>
      <c r="F8" s="5">
        <f t="shared" si="0"/>
        <v>0</v>
      </c>
    </row>
    <row r="9" spans="1:6" ht="28.5" x14ac:dyDescent="0.2">
      <c r="A9" s="12" t="s">
        <v>23</v>
      </c>
      <c r="B9" s="13" t="s">
        <v>19</v>
      </c>
      <c r="C9" s="12" t="s">
        <v>8</v>
      </c>
      <c r="D9" s="12">
        <v>1850</v>
      </c>
      <c r="E9" s="12"/>
      <c r="F9" s="14">
        <f t="shared" si="0"/>
        <v>0</v>
      </c>
    </row>
    <row r="10" spans="1:6" ht="28.5" x14ac:dyDescent="0.2">
      <c r="A10" s="46" t="s">
        <v>34</v>
      </c>
      <c r="B10" s="15" t="s">
        <v>17</v>
      </c>
      <c r="C10" s="46" t="s">
        <v>10</v>
      </c>
      <c r="D10" s="46">
        <v>610</v>
      </c>
      <c r="E10" s="46"/>
      <c r="F10" s="47">
        <f>D10*E10</f>
        <v>0</v>
      </c>
    </row>
    <row r="11" spans="1:6" ht="29.25" thickBot="1" x14ac:dyDescent="0.25">
      <c r="A11" s="35" t="s">
        <v>35</v>
      </c>
      <c r="B11" s="36" t="s">
        <v>24</v>
      </c>
      <c r="C11" s="35" t="s">
        <v>25</v>
      </c>
      <c r="D11" s="35">
        <v>1</v>
      </c>
      <c r="E11" s="35"/>
      <c r="F11" s="37">
        <f>D11*E11</f>
        <v>0</v>
      </c>
    </row>
    <row r="12" spans="1:6" s="7" customFormat="1" ht="15.75" thickBot="1" x14ac:dyDescent="0.25">
      <c r="A12" s="20"/>
      <c r="B12" s="21" t="s">
        <v>4</v>
      </c>
      <c r="C12" s="21"/>
      <c r="D12" s="21"/>
      <c r="E12" s="21"/>
      <c r="F12" s="22">
        <f>SUM(F5:F11)</f>
        <v>0</v>
      </c>
    </row>
    <row r="13" spans="1:6" s="16" customFormat="1" ht="14.25" customHeight="1" x14ac:dyDescent="0.2">
      <c r="A13" s="33" t="s">
        <v>26</v>
      </c>
      <c r="B13" s="33"/>
      <c r="C13" s="33"/>
      <c r="D13" s="33"/>
      <c r="E13" s="33"/>
      <c r="F13" s="34"/>
    </row>
    <row r="14" spans="1:6" s="16" customFormat="1" x14ac:dyDescent="0.2">
      <c r="A14" s="17" t="s">
        <v>18</v>
      </c>
      <c r="B14" s="15" t="s">
        <v>16</v>
      </c>
      <c r="C14" s="17" t="s">
        <v>8</v>
      </c>
      <c r="D14" s="17">
        <v>540</v>
      </c>
      <c r="E14" s="17"/>
      <c r="F14" s="18">
        <f>D14*E14</f>
        <v>0</v>
      </c>
    </row>
    <row r="15" spans="1:6" s="16" customFormat="1" x14ac:dyDescent="0.2">
      <c r="A15" s="17" t="s">
        <v>6</v>
      </c>
      <c r="B15" s="15" t="s">
        <v>21</v>
      </c>
      <c r="C15" s="17" t="s">
        <v>22</v>
      </c>
      <c r="D15" s="17">
        <v>29</v>
      </c>
      <c r="E15" s="17"/>
      <c r="F15" s="18">
        <f>D15*E15</f>
        <v>0</v>
      </c>
    </row>
    <row r="16" spans="1:6" s="16" customFormat="1" ht="28.5" x14ac:dyDescent="0.2">
      <c r="A16" s="24" t="s">
        <v>7</v>
      </c>
      <c r="B16" s="23" t="s">
        <v>19</v>
      </c>
      <c r="C16" s="24" t="s">
        <v>8</v>
      </c>
      <c r="D16" s="24">
        <v>580</v>
      </c>
      <c r="E16" s="24"/>
      <c r="F16" s="18">
        <f t="shared" ref="F16:F17" si="1">D16*E16</f>
        <v>0</v>
      </c>
    </row>
    <row r="17" spans="1:10" s="16" customFormat="1" ht="28.5" x14ac:dyDescent="0.2">
      <c r="A17" s="24" t="s">
        <v>9</v>
      </c>
      <c r="B17" s="23" t="s">
        <v>17</v>
      </c>
      <c r="C17" s="24" t="s">
        <v>10</v>
      </c>
      <c r="D17" s="24">
        <v>180</v>
      </c>
      <c r="E17" s="24"/>
      <c r="F17" s="18">
        <f t="shared" si="1"/>
        <v>0</v>
      </c>
    </row>
    <row r="18" spans="1:10" s="16" customFormat="1" ht="29.25" thickBot="1" x14ac:dyDescent="0.25">
      <c r="A18" s="30" t="s">
        <v>7</v>
      </c>
      <c r="B18" s="23" t="s">
        <v>24</v>
      </c>
      <c r="C18" s="24" t="s">
        <v>25</v>
      </c>
      <c r="D18" s="24">
        <v>1</v>
      </c>
      <c r="E18" s="24"/>
      <c r="F18" s="25">
        <f>D18*E18</f>
        <v>0</v>
      </c>
    </row>
    <row r="19" spans="1:10" s="16" customFormat="1" ht="14.25" customHeight="1" thickBot="1" x14ac:dyDescent="0.25">
      <c r="A19" s="26"/>
      <c r="B19" s="27" t="s">
        <v>4</v>
      </c>
      <c r="C19" s="28"/>
      <c r="D19" s="28"/>
      <c r="E19" s="28"/>
      <c r="F19" s="29">
        <f>SUM(F14:F18)</f>
        <v>0</v>
      </c>
    </row>
    <row r="20" spans="1:10" s="19" customFormat="1" ht="14.25" customHeight="1" x14ac:dyDescent="0.2">
      <c r="A20" s="33" t="s">
        <v>27</v>
      </c>
      <c r="B20" s="33"/>
      <c r="C20" s="33"/>
      <c r="D20" s="33"/>
      <c r="E20" s="33"/>
      <c r="F20" s="34"/>
    </row>
    <row r="21" spans="1:10" s="7" customFormat="1" ht="15" x14ac:dyDescent="0.2">
      <c r="A21" s="17" t="s">
        <v>18</v>
      </c>
      <c r="B21" s="15" t="s">
        <v>16</v>
      </c>
      <c r="C21" s="17" t="s">
        <v>8</v>
      </c>
      <c r="D21" s="17">
        <v>540</v>
      </c>
      <c r="E21" s="17"/>
      <c r="F21" s="18">
        <f>D21*E21</f>
        <v>0</v>
      </c>
    </row>
    <row r="22" spans="1:10" s="7" customFormat="1" ht="15" x14ac:dyDescent="0.2">
      <c r="A22" s="17" t="s">
        <v>6</v>
      </c>
      <c r="B22" s="15" t="s">
        <v>21</v>
      </c>
      <c r="C22" s="17" t="s">
        <v>22</v>
      </c>
      <c r="D22" s="17">
        <v>27</v>
      </c>
      <c r="E22" s="17"/>
      <c r="F22" s="18">
        <f>D22*E22</f>
        <v>0</v>
      </c>
      <c r="H22" s="9"/>
      <c r="I22" s="9"/>
      <c r="J22" s="9"/>
    </row>
    <row r="23" spans="1:10" s="7" customFormat="1" ht="28.5" x14ac:dyDescent="0.2">
      <c r="A23" s="24" t="s">
        <v>7</v>
      </c>
      <c r="B23" s="23" t="s">
        <v>19</v>
      </c>
      <c r="C23" s="24" t="s">
        <v>8</v>
      </c>
      <c r="D23" s="24">
        <v>540</v>
      </c>
      <c r="E23" s="24"/>
      <c r="F23" s="18">
        <f t="shared" ref="F23:F24" si="2">D23*E23</f>
        <v>0</v>
      </c>
    </row>
    <row r="24" spans="1:10" s="7" customFormat="1" ht="28.5" x14ac:dyDescent="0.2">
      <c r="A24" s="24" t="s">
        <v>9</v>
      </c>
      <c r="B24" s="23" t="s">
        <v>17</v>
      </c>
      <c r="C24" s="24" t="s">
        <v>10</v>
      </c>
      <c r="D24" s="24">
        <v>180</v>
      </c>
      <c r="E24" s="24"/>
      <c r="F24" s="18">
        <f t="shared" si="2"/>
        <v>0</v>
      </c>
    </row>
    <row r="25" spans="1:10" s="7" customFormat="1" ht="29.25" thickBot="1" x14ac:dyDescent="0.25">
      <c r="A25" s="30" t="s">
        <v>7</v>
      </c>
      <c r="B25" s="23" t="s">
        <v>24</v>
      </c>
      <c r="C25" s="24" t="s">
        <v>25</v>
      </c>
      <c r="D25" s="24">
        <v>1</v>
      </c>
      <c r="E25" s="24"/>
      <c r="F25" s="25">
        <f>D25*E25</f>
        <v>0</v>
      </c>
    </row>
    <row r="26" spans="1:10" s="8" customFormat="1" ht="15.75" thickBot="1" x14ac:dyDescent="0.25">
      <c r="A26" s="26"/>
      <c r="B26" s="27" t="s">
        <v>4</v>
      </c>
      <c r="C26" s="28"/>
      <c r="D26" s="28"/>
      <c r="E26" s="28"/>
      <c r="F26" s="29">
        <f>SUM(F21:F25)</f>
        <v>0</v>
      </c>
    </row>
    <row r="28" spans="1:10" x14ac:dyDescent="0.2">
      <c r="A28" s="48"/>
      <c r="B28" s="49" t="s">
        <v>12</v>
      </c>
      <c r="C28" s="50"/>
      <c r="D28" s="50"/>
      <c r="E28" s="50"/>
      <c r="F28" s="51"/>
    </row>
    <row r="29" spans="1:10" x14ac:dyDescent="0.2">
      <c r="A29" t="s">
        <v>5</v>
      </c>
      <c r="B29" s="38" t="s">
        <v>28</v>
      </c>
      <c r="C29" s="52">
        <f>F12</f>
        <v>0</v>
      </c>
      <c r="D29" s="52"/>
      <c r="E29" s="52"/>
      <c r="F29" s="52"/>
    </row>
    <row r="30" spans="1:10" x14ac:dyDescent="0.2">
      <c r="A30" t="s">
        <v>6</v>
      </c>
      <c r="B30" s="38" t="s">
        <v>29</v>
      </c>
      <c r="C30" s="53">
        <f>F19</f>
        <v>0</v>
      </c>
      <c r="D30" s="53"/>
      <c r="E30" s="53"/>
      <c r="F30" s="53"/>
    </row>
    <row r="31" spans="1:10" x14ac:dyDescent="0.2">
      <c r="A31" s="11" t="s">
        <v>7</v>
      </c>
      <c r="B31" s="39" t="s">
        <v>30</v>
      </c>
      <c r="C31" s="54">
        <f>F26</f>
        <v>0</v>
      </c>
      <c r="D31" s="54"/>
      <c r="E31" s="54"/>
      <c r="F31" s="54"/>
    </row>
    <row r="32" spans="1:10" x14ac:dyDescent="0.2">
      <c r="B32" s="41" t="s">
        <v>4</v>
      </c>
      <c r="C32" s="52">
        <f>SUM(C29+C30+C31)</f>
        <v>0</v>
      </c>
      <c r="D32" s="52"/>
      <c r="E32" s="52"/>
      <c r="F32" s="52"/>
    </row>
    <row r="33" spans="1:6" ht="15" thickBot="1" x14ac:dyDescent="0.25">
      <c r="A33" s="40"/>
      <c r="B33" s="42" t="s">
        <v>31</v>
      </c>
      <c r="C33" s="55">
        <f>C32*0.25</f>
        <v>0</v>
      </c>
      <c r="D33" s="55"/>
      <c r="E33" s="55"/>
      <c r="F33" s="55"/>
    </row>
    <row r="34" spans="1:6" x14ac:dyDescent="0.2">
      <c r="B34" s="38"/>
      <c r="C34" s="56">
        <f>SUM(C32+C33)</f>
        <v>0</v>
      </c>
      <c r="D34" s="56"/>
      <c r="E34" s="56"/>
      <c r="F34" s="56"/>
    </row>
    <row r="35" spans="1:6" x14ac:dyDescent="0.2">
      <c r="B35" s="38"/>
    </row>
    <row r="39" spans="1:6" x14ac:dyDescent="0.2">
      <c r="B39" s="11"/>
      <c r="D39" t="s">
        <v>15</v>
      </c>
      <c r="E39" s="44"/>
      <c r="F39" s="44"/>
    </row>
    <row r="40" spans="1:6" x14ac:dyDescent="0.2">
      <c r="B40" s="10" t="s">
        <v>14</v>
      </c>
      <c r="E40" s="45" t="s">
        <v>32</v>
      </c>
      <c r="F40" s="45"/>
    </row>
  </sheetData>
  <mergeCells count="9">
    <mergeCell ref="B1:F1"/>
    <mergeCell ref="E39:F39"/>
    <mergeCell ref="E40:F40"/>
    <mergeCell ref="C29:F29"/>
    <mergeCell ref="C30:F30"/>
    <mergeCell ref="C31:F31"/>
    <mergeCell ref="C32:F32"/>
    <mergeCell ref="C33:F33"/>
    <mergeCell ref="C34:F34"/>
  </mergeCells>
  <pageMargins left="0" right="0" top="1.1811023622047245" bottom="0.98425196850393704" header="0.78740157480314965" footer="0.59055118110236227"/>
  <pageSetup paperSize="9" scale="63" fitToHeight="0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User</cp:lastModifiedBy>
  <cp:revision>13</cp:revision>
  <cp:lastPrinted>2018-09-13T12:09:43Z</cp:lastPrinted>
  <dcterms:created xsi:type="dcterms:W3CDTF">2017-03-23T12:34:16Z</dcterms:created>
  <dcterms:modified xsi:type="dcterms:W3CDTF">2019-05-23T10:43:33Z</dcterms:modified>
</cp:coreProperties>
</file>